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60" windowWidth="8745" windowHeight="5460" activeTab="0"/>
  </bookViews>
  <sheets>
    <sheet name="Contents" sheetId="1" r:id="rId1"/>
    <sheet name="Table 20.1" sheetId="2" r:id="rId2"/>
    <sheet name="Table 20.2" sheetId="3" r:id="rId3"/>
  </sheets>
  <externalReferences>
    <externalReference r:id="rId6"/>
  </externalReferences>
  <definedNames>
    <definedName name="_AMO_UniqueIdentifier" hidden="1">"'d0bc4a9d-4a76-4491-8e71-f7d8619a4f7b'"</definedName>
    <definedName name="_xlfn.SUMIFS" hidden="1">#NAME?</definedName>
    <definedName name="ESTIMATES">#REF!</definedName>
    <definedName name="OCC">#REF!</definedName>
    <definedName name="_xlnm.Print_Area" localSheetId="1">'Table 20.1'!$A$1:$Q$51</definedName>
    <definedName name="_xlnm.Print_Area" localSheetId="2">'Table 20.2'!$A$1:$L$42</definedName>
    <definedName name="ROW">#REF!</definedName>
    <definedName name="RSE">#REF!</definedName>
    <definedName name="SURVEYID">#REF!</definedName>
    <definedName name="YEAR">'[1]csv'!$A:$A</definedName>
  </definedNames>
  <calcPr fullCalcOnLoad="1"/>
</workbook>
</file>

<file path=xl/comments2.xml><?xml version="1.0" encoding="utf-8"?>
<comments xmlns="http://schemas.openxmlformats.org/spreadsheetml/2006/main">
  <authors>
    <author>Author</author>
    <author>ABS</author>
    <author>Sarah Chessell</author>
  </authors>
  <commentList>
    <comment ref="B45" authorId="0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Q7" authorId="1">
      <text>
        <r>
          <rPr>
            <sz val="8"/>
            <rFont val="Arial"/>
            <family val="2"/>
          </rPr>
          <t>Includes Inadequately described</t>
        </r>
      </text>
    </comment>
    <comment ref="C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H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3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J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O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ABS</author>
    <author>Author</author>
    <author>Sarah Chessell</author>
  </authors>
  <commentList>
    <comment ref="Q7" authorId="0">
      <text>
        <r>
          <rPr>
            <sz val="8"/>
            <rFont val="Arial"/>
            <family val="2"/>
          </rPr>
          <t>Includes Inadequately described</t>
        </r>
      </text>
    </comment>
    <comment ref="B45" authorId="1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C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H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3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J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O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<sst xmlns="http://schemas.openxmlformats.org/spreadsheetml/2006/main" count="223" uniqueCount="69">
  <si>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</si>
  <si>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</si>
  <si>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</si>
  <si>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</si>
  <si>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</si>
  <si>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</si>
  <si>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'000</t>
  </si>
  <si>
    <t>Total</t>
  </si>
  <si>
    <t>Fewer than 12 months with current employer/business</t>
  </si>
  <si>
    <t>Changed employer/business in the last 12 months</t>
  </si>
  <si>
    <t>Same industry</t>
  </si>
  <si>
    <t>Changed industry</t>
  </si>
  <si>
    <t>Same occupation</t>
  </si>
  <si>
    <t>Changed occupation</t>
  </si>
  <si>
    <t>Same usual hours worked</t>
  </si>
  <si>
    <t>Changed usual hours worked</t>
  </si>
  <si>
    <t>Did not change employer/business in the last 12 months</t>
  </si>
  <si>
    <t>One year or more with current employer/business</t>
  </si>
  <si>
    <t>Employees</t>
  </si>
  <si>
    <t>Whether changed Major occupation group (with current employer for one year or more)</t>
  </si>
  <si>
    <t>Whether changed usual hours worked with current employer in the last 12 months</t>
  </si>
  <si>
    <t>Did not know or usual hours worked varied</t>
  </si>
  <si>
    <t>Whether promoted and/or transferred with current employer in the last 12 months</t>
  </si>
  <si>
    <t>Promoted and/or transferred</t>
  </si>
  <si>
    <t>Not promoted or transferred</t>
  </si>
  <si>
    <t>Owner managers and contributing family workers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</si>
  <si>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</si>
  <si>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</si>
  <si>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</si>
  <si>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</si>
  <si>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</si>
  <si>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</si>
  <si>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</si>
  <si>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</si>
  <si>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Whether changed industry Division (last to current February)</t>
  </si>
  <si>
    <t>Whether changed Major occupation group (last to current February)</t>
  </si>
  <si>
    <t>Whether changed usual hours worked (last to current February)</t>
  </si>
  <si>
    <t>Not working at current February</t>
  </si>
  <si>
    <t>Whether working at current February</t>
  </si>
  <si>
    <t>Whether changed status of employment (last to current February)</t>
  </si>
  <si>
    <t>Same status of employment</t>
  </si>
  <si>
    <t>Changed status of employment</t>
  </si>
  <si>
    <t>Not working at last February</t>
  </si>
  <si>
    <t xml:space="preserve">            Australian Bureau of Statistics</t>
  </si>
  <si>
    <t>Change in employment characteristics of persons employed last year by Occupation</t>
  </si>
  <si>
    <t>Skill Level 1</t>
  </si>
  <si>
    <t>Skill Level 2</t>
  </si>
  <si>
    <t>Skill Level 3</t>
  </si>
  <si>
    <t>Skill Level 4</t>
  </si>
  <si>
    <t>Skill Level 5</t>
  </si>
  <si>
    <t>Skill level of occupation last year</t>
  </si>
  <si>
    <t>Changed occupations to a higher skill level</t>
  </si>
  <si>
    <t>Remained in an occupation at the same skill level</t>
  </si>
  <si>
    <t>Changed occupations to a lower skill level</t>
  </si>
  <si>
    <t>Whether changed occupation skill level (last to current February)</t>
  </si>
  <si>
    <t>Whether changed occupation skill level (with current employer for one year or more)</t>
  </si>
  <si>
    <t>%</t>
  </si>
  <si>
    <t>. .</t>
  </si>
  <si>
    <t>not available / not applicable</t>
  </si>
  <si>
    <t>Major group of occupation last year</t>
  </si>
  <si>
    <t>6226.0 Participation, Job Search and Mobility, Australia, 2020</t>
  </si>
  <si>
    <t>Participation, Job Search and Mobility, Australia, February 2020</t>
  </si>
  <si>
    <t>Change in employment characteristics of persons employed last year by Occupation: relative standard errors</t>
  </si>
  <si>
    <t>Table 20.1 Change in employment characteristics of persons employed last year by Occupation</t>
  </si>
  <si>
    <t>© Commonwealth of Australia 2020</t>
  </si>
  <si>
    <t>Table 20.2 Change in employment characteristics of persons employed last year by Occupation: relative standard errors</t>
  </si>
  <si>
    <t>-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</si>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</sst>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6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9" fillId="24" borderId="0" applyNumberFormat="0" applyBorder="0" applyAlignment="0" applyProtection="0"/>
    <xf numFmtId="0" fontId="11" fillId="25" borderId="0" applyNumberFormat="0" applyBorder="0" applyAlignment="0" applyProtection="0"/>
    <xf numFmtId="0" fontId="49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9" fillId="26" borderId="0" applyNumberFormat="0" applyBorder="0" applyAlignment="0" applyProtection="0"/>
    <xf numFmtId="0" fontId="11" fillId="17" borderId="0" applyNumberFormat="0" applyBorder="0" applyAlignment="0" applyProtection="0"/>
    <xf numFmtId="0" fontId="49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9" fillId="27" borderId="0" applyNumberFormat="0" applyBorder="0" applyAlignment="0" applyProtection="0"/>
    <xf numFmtId="0" fontId="11" fillId="19" borderId="0" applyNumberFormat="0" applyBorder="0" applyAlignment="0" applyProtection="0"/>
    <xf numFmtId="0" fontId="4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9" fillId="28" borderId="0" applyNumberFormat="0" applyBorder="0" applyAlignment="0" applyProtection="0"/>
    <xf numFmtId="0" fontId="11" fillId="29" borderId="0" applyNumberFormat="0" applyBorder="0" applyAlignment="0" applyProtection="0"/>
    <xf numFmtId="0" fontId="4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9" fillId="30" borderId="0" applyNumberFormat="0" applyBorder="0" applyAlignment="0" applyProtection="0"/>
    <xf numFmtId="0" fontId="11" fillId="31" borderId="0" applyNumberFormat="0" applyBorder="0" applyAlignment="0" applyProtection="0"/>
    <xf numFmtId="0" fontId="4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9" fillId="32" borderId="0" applyNumberFormat="0" applyBorder="0" applyAlignment="0" applyProtection="0"/>
    <xf numFmtId="0" fontId="11" fillId="33" borderId="0" applyNumberFormat="0" applyBorder="0" applyAlignment="0" applyProtection="0"/>
    <xf numFmtId="0" fontId="49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9" fillId="34" borderId="0" applyNumberFormat="0" applyBorder="0" applyAlignment="0" applyProtection="0"/>
    <xf numFmtId="0" fontId="11" fillId="35" borderId="0" applyNumberFormat="0" applyBorder="0" applyAlignment="0" applyProtection="0"/>
    <xf numFmtId="0" fontId="4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9" fillId="36" borderId="0" applyNumberFormat="0" applyBorder="0" applyAlignment="0" applyProtection="0"/>
    <xf numFmtId="0" fontId="11" fillId="37" borderId="0" applyNumberFormat="0" applyBorder="0" applyAlignment="0" applyProtection="0"/>
    <xf numFmtId="0" fontId="49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9" fillId="38" borderId="0" applyNumberFormat="0" applyBorder="0" applyAlignment="0" applyProtection="0"/>
    <xf numFmtId="0" fontId="11" fillId="39" borderId="0" applyNumberFormat="0" applyBorder="0" applyAlignment="0" applyProtection="0"/>
    <xf numFmtId="0" fontId="49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9" fillId="40" borderId="0" applyNumberFormat="0" applyBorder="0" applyAlignment="0" applyProtection="0"/>
    <xf numFmtId="0" fontId="11" fillId="29" borderId="0" applyNumberFormat="0" applyBorder="0" applyAlignment="0" applyProtection="0"/>
    <xf numFmtId="0" fontId="49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9" fillId="41" borderId="0" applyNumberFormat="0" applyBorder="0" applyAlignment="0" applyProtection="0"/>
    <xf numFmtId="0" fontId="11" fillId="31" borderId="0" applyNumberFormat="0" applyBorder="0" applyAlignment="0" applyProtection="0"/>
    <xf numFmtId="0" fontId="4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9" fillId="42" borderId="0" applyNumberFormat="0" applyBorder="0" applyAlignment="0" applyProtection="0"/>
    <xf numFmtId="0" fontId="11" fillId="43" borderId="0" applyNumberFormat="0" applyBorder="0" applyAlignment="0" applyProtection="0"/>
    <xf numFmtId="0" fontId="50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0" fillId="44" borderId="0" applyNumberFormat="0" applyBorder="0" applyAlignment="0" applyProtection="0"/>
    <xf numFmtId="0" fontId="12" fillId="5" borderId="0" applyNumberFormat="0" applyBorder="0" applyAlignment="0" applyProtection="0"/>
    <xf numFmtId="0" fontId="51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1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2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52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5" fillId="49" borderId="0" applyNumberFormat="0" applyBorder="0" applyAlignment="0" applyProtection="0"/>
    <xf numFmtId="0" fontId="16" fillId="7" borderId="0" applyNumberFormat="0" applyBorder="0" applyAlignment="0" applyProtection="0"/>
    <xf numFmtId="0" fontId="56" fillId="0" borderId="0" applyNumberFormat="0" applyFill="0" applyBorder="0" applyProtection="0">
      <alignment horizontal="center"/>
    </xf>
    <xf numFmtId="0" fontId="57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7" fillId="0" borderId="5" applyNumberFormat="0" applyFill="0" applyAlignment="0" applyProtection="0"/>
    <xf numFmtId="0" fontId="17" fillId="0" borderId="6" applyNumberFormat="0" applyFill="0" applyAlignment="0" applyProtection="0"/>
    <xf numFmtId="0" fontId="5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8" fillId="0" borderId="7" applyNumberFormat="0" applyFill="0" applyAlignment="0" applyProtection="0"/>
    <xf numFmtId="0" fontId="18" fillId="0" borderId="8" applyNumberFormat="0" applyFill="0" applyAlignment="0" applyProtection="0"/>
    <xf numFmtId="0" fontId="5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9" fillId="0" borderId="9" applyNumberFormat="0" applyFill="0" applyAlignment="0" applyProtection="0"/>
    <xf numFmtId="0" fontId="1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60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56" fillId="0" borderId="0" applyNumberFormat="0" applyFill="0" applyBorder="0" applyProtection="0">
      <alignment horizontal="center" textRotation="90"/>
    </xf>
    <xf numFmtId="0" fontId="56" fillId="0" borderId="0" applyNumberFormat="0" applyFill="0" applyBorder="0" applyProtection="0">
      <alignment horizontal="center" textRotation="90"/>
    </xf>
    <xf numFmtId="0" fontId="60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60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3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4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4" fillId="0" borderId="11" applyNumberFormat="0" applyFill="0" applyAlignment="0" applyProtection="0"/>
    <xf numFmtId="0" fontId="21" fillId="0" borderId="12" applyNumberFormat="0" applyFill="0" applyAlignment="0" applyProtection="0"/>
    <xf numFmtId="0" fontId="65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65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68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68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165" fontId="69" fillId="0" borderId="0" applyFill="0" applyBorder="0" applyAlignment="0" applyProtection="0"/>
    <xf numFmtId="165" fontId="69" fillId="0" borderId="0" applyFill="0" applyBorder="0" applyAlignment="0" applyProtection="0"/>
    <xf numFmtId="165" fontId="70" fillId="0" borderId="0">
      <alignment/>
      <protection/>
    </xf>
    <xf numFmtId="165" fontId="69" fillId="0" borderId="0" applyFill="0" applyBorder="0" applyAlignment="0" applyProtection="0"/>
    <xf numFmtId="165" fontId="70" fillId="0" borderId="0">
      <alignment/>
      <protection/>
    </xf>
    <xf numFmtId="165" fontId="70" fillId="0" borderId="0">
      <alignment/>
      <protection/>
    </xf>
    <xf numFmtId="0" fontId="10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6" fillId="0" borderId="0" xfId="972">
      <alignment/>
      <protection/>
    </xf>
    <xf numFmtId="0" fontId="10" fillId="0" borderId="0" xfId="0" applyFont="1" applyAlignment="1">
      <alignment/>
    </xf>
    <xf numFmtId="166" fontId="5" fillId="0" borderId="0" xfId="1769" applyNumberFormat="1" applyFont="1">
      <alignment horizontal="left" vertical="center" wrapText="1"/>
      <protection/>
    </xf>
    <xf numFmtId="0" fontId="74" fillId="0" borderId="0" xfId="972" applyFont="1" applyAlignment="1">
      <alignment horizontal="left"/>
      <protection/>
    </xf>
    <xf numFmtId="166" fontId="5" fillId="0" borderId="0" xfId="1769" applyNumberFormat="1" applyFont="1" applyAlignment="1">
      <alignment horizontal="left" vertical="center" wrapText="1" indent="1"/>
      <protection/>
    </xf>
    <xf numFmtId="0" fontId="0" fillId="0" borderId="0" xfId="0" applyBorder="1" applyAlignment="1">
      <alignment/>
    </xf>
    <xf numFmtId="0" fontId="4" fillId="0" borderId="0" xfId="1727" applyBorder="1">
      <alignment horizontal="center"/>
      <protection/>
    </xf>
    <xf numFmtId="0" fontId="75" fillId="0" borderId="0" xfId="972" applyFont="1" applyAlignment="1">
      <alignment horizontal="left"/>
      <protection/>
    </xf>
    <xf numFmtId="0" fontId="66" fillId="0" borderId="0" xfId="972">
      <alignment/>
      <protection/>
    </xf>
    <xf numFmtId="0" fontId="76" fillId="0" borderId="0" xfId="972" applyFont="1" applyAlignment="1">
      <alignment horizontal="left"/>
      <protection/>
    </xf>
    <xf numFmtId="0" fontId="75" fillId="0" borderId="0" xfId="972" applyFont="1" applyAlignment="1">
      <alignment horizontal="left"/>
      <protection/>
    </xf>
    <xf numFmtId="0" fontId="66" fillId="0" borderId="0" xfId="972">
      <alignment/>
      <protection/>
    </xf>
    <xf numFmtId="0" fontId="77" fillId="0" borderId="0" xfId="972" applyFont="1" applyAlignment="1">
      <alignment horizontal="left"/>
      <protection/>
    </xf>
    <xf numFmtId="166" fontId="67" fillId="0" borderId="0" xfId="908" applyNumberFormat="1" applyFont="1" applyAlignment="1">
      <alignment horizontal="left"/>
      <protection/>
    </xf>
    <xf numFmtId="0" fontId="66" fillId="0" borderId="0" xfId="972">
      <alignment/>
      <protection/>
    </xf>
    <xf numFmtId="0" fontId="77" fillId="0" borderId="0" xfId="972" applyFont="1" applyAlignment="1">
      <alignment horizontal="left"/>
      <protection/>
    </xf>
    <xf numFmtId="0" fontId="78" fillId="55" borderId="0" xfId="861" applyFont="1" applyFill="1" applyAlignment="1">
      <alignment horizontal="left" vertical="center" indent="10"/>
      <protection/>
    </xf>
    <xf numFmtId="0" fontId="79" fillId="0" borderId="0" xfId="972" applyFont="1" applyAlignment="1">
      <alignment horizontal="left" wrapText="1"/>
      <protection/>
    </xf>
    <xf numFmtId="0" fontId="78" fillId="0" borderId="0" xfId="861" applyFont="1" applyFill="1" applyAlignment="1">
      <alignment horizontal="left" vertical="center" indent="10"/>
      <protection/>
    </xf>
    <xf numFmtId="0" fontId="80" fillId="0" borderId="0" xfId="972" applyFont="1" applyAlignment="1">
      <alignment horizontal="left"/>
      <protection/>
    </xf>
    <xf numFmtId="166" fontId="7" fillId="0" borderId="0" xfId="903" applyNumberFormat="1" applyFont="1">
      <alignment/>
      <protection/>
    </xf>
    <xf numFmtId="0" fontId="67" fillId="0" borderId="0" xfId="908" applyFont="1">
      <alignment/>
      <protection/>
    </xf>
    <xf numFmtId="0" fontId="5" fillId="0" borderId="0" xfId="908" applyFont="1" applyFill="1" applyAlignment="1">
      <alignment horizontal="left" indent="2"/>
      <protection/>
    </xf>
    <xf numFmtId="0" fontId="5" fillId="0" borderId="0" xfId="908" applyFont="1" applyFill="1" applyAlignment="1">
      <alignment horizontal="left" indent="3"/>
      <protection/>
    </xf>
    <xf numFmtId="0" fontId="5" fillId="0" borderId="0" xfId="908" applyFont="1" applyFill="1" applyAlignment="1">
      <alignment horizontal="left" indent="4"/>
      <protection/>
    </xf>
    <xf numFmtId="166" fontId="8" fillId="0" borderId="0" xfId="903" applyNumberFormat="1" applyFont="1">
      <alignment/>
      <protection/>
    </xf>
    <xf numFmtId="0" fontId="81" fillId="0" borderId="0" xfId="908" applyFont="1" applyFill="1" applyAlignment="1">
      <alignment horizontal="right" wrapText="1"/>
      <protection/>
    </xf>
    <xf numFmtId="166" fontId="5" fillId="0" borderId="0" xfId="903" applyNumberFormat="1" applyFont="1">
      <alignment/>
      <protection/>
    </xf>
    <xf numFmtId="0" fontId="8" fillId="0" borderId="0" xfId="908" applyFont="1" applyFill="1" applyAlignment="1">
      <alignment horizontal="right" wrapText="1"/>
      <protection/>
    </xf>
    <xf numFmtId="0" fontId="8" fillId="0" borderId="0" xfId="903" applyFont="1" applyAlignment="1">
      <alignment horizontal="right" wrapText="1"/>
      <protection/>
    </xf>
    <xf numFmtId="0" fontId="8" fillId="0" borderId="19" xfId="1769" applyFont="1" applyBorder="1" applyAlignment="1">
      <alignment horizontal="center" vertical="center"/>
      <protection/>
    </xf>
    <xf numFmtId="166" fontId="76" fillId="0" borderId="0" xfId="0" applyNumberFormat="1" applyFont="1" applyFill="1" applyBorder="1" applyAlignment="1">
      <alignment/>
    </xf>
    <xf numFmtId="0" fontId="67" fillId="0" borderId="0" xfId="908" applyFont="1" applyAlignment="1">
      <alignment horizontal="left"/>
      <protection/>
    </xf>
    <xf numFmtId="0" fontId="4" fillId="0" borderId="20" xfId="1727" applyBorder="1">
      <alignment horizontal="center"/>
      <protection/>
    </xf>
    <xf numFmtId="0" fontId="75" fillId="0" borderId="0" xfId="972" applyFont="1" applyAlignment="1">
      <alignment horizontal="left"/>
      <protection/>
    </xf>
    <xf numFmtId="0" fontId="75" fillId="0" borderId="0" xfId="972" applyFont="1" applyAlignment="1">
      <alignment horizontal="left"/>
      <protection/>
    </xf>
    <xf numFmtId="0" fontId="82" fillId="0" borderId="0" xfId="1743" applyFont="1" applyBorder="1" applyAlignment="1">
      <alignment wrapText="1"/>
      <protection/>
    </xf>
    <xf numFmtId="0" fontId="82" fillId="0" borderId="0" xfId="1752" applyFont="1" applyBorder="1" applyAlignment="1">
      <alignment wrapText="1"/>
      <protection/>
    </xf>
    <xf numFmtId="0" fontId="82" fillId="0" borderId="0" xfId="908" applyFont="1" applyBorder="1" applyAlignment="1">
      <alignment/>
      <protection/>
    </xf>
    <xf numFmtId="0" fontId="82" fillId="0" borderId="0" xfId="1743" applyFont="1" applyBorder="1">
      <alignment/>
      <protection/>
    </xf>
    <xf numFmtId="0" fontId="83" fillId="0" borderId="0" xfId="0" applyFont="1" applyAlignment="1">
      <alignment/>
    </xf>
    <xf numFmtId="1" fontId="83" fillId="0" borderId="0" xfId="0" applyNumberFormat="1" applyFont="1" applyAlignment="1">
      <alignment horizontal="center"/>
    </xf>
    <xf numFmtId="166" fontId="7" fillId="0" borderId="0" xfId="903" applyNumberFormat="1" applyFont="1" applyFill="1">
      <alignment/>
      <protection/>
    </xf>
    <xf numFmtId="166" fontId="5" fillId="0" borderId="0" xfId="1769" applyNumberFormat="1" applyFont="1" applyFill="1" applyAlignment="1">
      <alignment horizontal="left" vertical="center" wrapText="1" indent="1"/>
      <protection/>
    </xf>
    <xf numFmtId="0" fontId="0" fillId="0" borderId="0" xfId="0" applyFill="1" applyAlignment="1">
      <alignment/>
    </xf>
    <xf numFmtId="166" fontId="5" fillId="0" borderId="0" xfId="0" applyNumberFormat="1" applyFont="1" applyAlignment="1">
      <alignment horizontal="right"/>
    </xf>
    <xf numFmtId="0" fontId="0" fillId="55" borderId="0" xfId="0" applyFill="1" applyAlignment="1">
      <alignment/>
    </xf>
    <xf numFmtId="0" fontId="31" fillId="56" borderId="0" xfId="1153" applyNumberFormat="1" applyFont="1" applyFill="1" applyBorder="1" applyAlignment="1">
      <alignment horizontal="left" vertical="center"/>
      <protection/>
    </xf>
    <xf numFmtId="0" fontId="7" fillId="0" borderId="0" xfId="1153" applyFont="1" applyBorder="1" applyAlignment="1">
      <alignment horizontal="left" vertical="center"/>
      <protection/>
    </xf>
    <xf numFmtId="0" fontId="10" fillId="0" borderId="0" xfId="1702" applyFont="1" applyAlignment="1">
      <alignment/>
      <protection/>
    </xf>
    <xf numFmtId="0" fontId="10" fillId="0" borderId="0" xfId="1702" applyFont="1" applyAlignment="1">
      <alignment wrapText="1"/>
      <protection/>
    </xf>
    <xf numFmtId="0" fontId="78" fillId="55" borderId="0" xfId="0" applyFont="1" applyFill="1" applyAlignment="1">
      <alignment vertical="center"/>
    </xf>
    <xf numFmtId="166" fontId="8" fillId="0" borderId="0" xfId="0" applyNumberFormat="1" applyFont="1" applyAlignment="1">
      <alignment horizontal="right"/>
    </xf>
    <xf numFmtId="0" fontId="80" fillId="0" borderId="0" xfId="972" applyFont="1" applyAlignment="1">
      <alignment horizontal="left"/>
      <protection/>
    </xf>
    <xf numFmtId="0" fontId="79" fillId="0" borderId="0" xfId="972" applyFont="1" applyAlignment="1">
      <alignment horizontal="left"/>
      <protection/>
    </xf>
    <xf numFmtId="0" fontId="79" fillId="0" borderId="20" xfId="972" applyFont="1" applyBorder="1" applyAlignment="1">
      <alignment horizontal="right"/>
      <protection/>
    </xf>
    <xf numFmtId="0" fontId="5" fillId="0" borderId="20" xfId="783" applyFont="1" applyBorder="1" applyAlignment="1">
      <alignment horizontal="right"/>
      <protection/>
    </xf>
    <xf numFmtId="0" fontId="80" fillId="0" borderId="0" xfId="972" applyFont="1" applyAlignment="1">
      <alignment horizontal="left"/>
      <protection/>
    </xf>
    <xf numFmtId="0" fontId="82" fillId="0" borderId="0" xfId="1719" applyFont="1" applyBorder="1" applyAlignment="1">
      <alignment horizontal="center"/>
      <protection/>
    </xf>
    <xf numFmtId="0" fontId="30" fillId="0" borderId="0" xfId="702" applyFont="1" applyAlignment="1">
      <alignment horizontal="center"/>
      <protection/>
    </xf>
    <xf numFmtId="0" fontId="77" fillId="0" borderId="0" xfId="0" applyFont="1" applyAlignment="1">
      <alignment horizontal="left" vertical="center" wrapText="1"/>
    </xf>
    <xf numFmtId="0" fontId="80" fillId="0" borderId="0" xfId="972" applyFont="1" applyAlignment="1">
      <alignment horizontal="left"/>
      <protection/>
    </xf>
    <xf numFmtId="0" fontId="77" fillId="0" borderId="0" xfId="972" applyFont="1" applyAlignment="1">
      <alignment horizontal="left" wrapText="1"/>
      <protection/>
    </xf>
    <xf numFmtId="0" fontId="84" fillId="0" borderId="21" xfId="972" applyFont="1" applyFill="1" applyBorder="1" applyAlignment="1">
      <alignment horizontal="left"/>
      <protection/>
    </xf>
    <xf numFmtId="0" fontId="75" fillId="0" borderId="0" xfId="972" applyFont="1" applyAlignment="1">
      <alignment horizontal="left"/>
      <protection/>
    </xf>
    <xf numFmtId="0" fontId="10" fillId="0" borderId="0" xfId="1702" applyFont="1" applyAlignment="1">
      <alignment horizontal="left" vertical="center" wrapText="1"/>
      <protection/>
    </xf>
    <xf numFmtId="0" fontId="82" fillId="0" borderId="0" xfId="1719" applyFont="1" applyBorder="1" applyAlignment="1">
      <alignment horizontal="center"/>
      <protection/>
    </xf>
    <xf numFmtId="0" fontId="81" fillId="0" borderId="0" xfId="1743" applyFont="1" applyBorder="1" applyAlignment="1">
      <alignment horizontal="center" vertical="center" wrapText="1"/>
      <protection/>
    </xf>
    <xf numFmtId="0" fontId="81" fillId="0" borderId="0" xfId="908" applyFont="1" applyBorder="1" applyAlignment="1">
      <alignment horizontal="center" vertical="center"/>
      <protection/>
    </xf>
  </cellXfs>
  <cellStyles count="178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29 2" xfId="1054"/>
    <cellStyle name="Normal 3" xfId="1055"/>
    <cellStyle name="Normal 3 10" xfId="1056"/>
    <cellStyle name="Normal 3 11" xfId="1057"/>
    <cellStyle name="Normal 3 12" xfId="1058"/>
    <cellStyle name="Normal 3 2" xfId="1059"/>
    <cellStyle name="Normal 3 2 2" xfId="1060"/>
    <cellStyle name="Normal 3 2 2 2" xfId="1061"/>
    <cellStyle name="Normal 3 2 2 2 2" xfId="1062"/>
    <cellStyle name="Normal 3 2 2 2 2 2" xfId="1063"/>
    <cellStyle name="Normal 3 2 2 2 2 3" xfId="1064"/>
    <cellStyle name="Normal 3 2 2 2 3" xfId="1065"/>
    <cellStyle name="Normal 3 2 2 2 4" xfId="1066"/>
    <cellStyle name="Normal 3 2 2 2 5" xfId="1067"/>
    <cellStyle name="Normal 3 2 2 2 6" xfId="1068"/>
    <cellStyle name="Normal 3 2 2 3" xfId="1069"/>
    <cellStyle name="Normal 3 2 2 3 2" xfId="1070"/>
    <cellStyle name="Normal 3 2 2 3 2 2" xfId="1071"/>
    <cellStyle name="Normal 3 2 2 3 3" xfId="1072"/>
    <cellStyle name="Normal 3 2 2 4" xfId="1073"/>
    <cellStyle name="Normal 3 2 2 4 2" xfId="1074"/>
    <cellStyle name="Normal 3 2 2 5" xfId="1075"/>
    <cellStyle name="Normal 3 2 2 6" xfId="1076"/>
    <cellStyle name="Normal 3 2 2 7" xfId="1077"/>
    <cellStyle name="Normal 3 2 2 8" xfId="1078"/>
    <cellStyle name="Normal 3 2 3" xfId="1079"/>
    <cellStyle name="Normal 3 2 3 2" xfId="1080"/>
    <cellStyle name="Normal 3 2 3 2 2" xfId="1081"/>
    <cellStyle name="Normal 3 2 3 2 2 2" xfId="1082"/>
    <cellStyle name="Normal 3 2 3 2 3" xfId="1083"/>
    <cellStyle name="Normal 3 2 3 2 4" xfId="1084"/>
    <cellStyle name="Normal 3 2 3 2 5" xfId="1085"/>
    <cellStyle name="Normal 3 2 3 2 6" xfId="1086"/>
    <cellStyle name="Normal 3 2 3 3" xfId="1087"/>
    <cellStyle name="Normal 3 2 3 3 2" xfId="1088"/>
    <cellStyle name="Normal 3 2 3 4" xfId="1089"/>
    <cellStyle name="Normal 3 2 3 5" xfId="1090"/>
    <cellStyle name="Normal 3 2 3 6" xfId="1091"/>
    <cellStyle name="Normal 3 2 3 7" xfId="1092"/>
    <cellStyle name="Normal 3 2 4" xfId="1093"/>
    <cellStyle name="Normal 3 2 4 2" xfId="1094"/>
    <cellStyle name="Normal 3 2 4 2 2" xfId="1095"/>
    <cellStyle name="Normal 3 2 4 3" xfId="1096"/>
    <cellStyle name="Normal 3 2 4 4" xfId="1097"/>
    <cellStyle name="Normal 3 2 4 5" xfId="1098"/>
    <cellStyle name="Normal 3 2 5" xfId="1099"/>
    <cellStyle name="Normal 3 2 5 2" xfId="1100"/>
    <cellStyle name="Normal 3 2 5 2 2" xfId="1101"/>
    <cellStyle name="Normal 3 2 5 2 3" xfId="1102"/>
    <cellStyle name="Normal 3 2 5 3" xfId="1103"/>
    <cellStyle name="Normal 3 2 5 4" xfId="1104"/>
    <cellStyle name="Normal 3 2 5 5" xfId="1105"/>
    <cellStyle name="Normal 3 2 5 6" xfId="1106"/>
    <cellStyle name="Normal 3 2 6" xfId="1107"/>
    <cellStyle name="Normal 3 2 6 2" xfId="1108"/>
    <cellStyle name="Normal 3 2 7" xfId="1109"/>
    <cellStyle name="Normal 3 2 8" xfId="1110"/>
    <cellStyle name="Normal 3 3" xfId="1111"/>
    <cellStyle name="Normal 3 3 10" xfId="1112"/>
    <cellStyle name="Normal 3 3 2" xfId="1113"/>
    <cellStyle name="Normal 3 3 2 2" xfId="1114"/>
    <cellStyle name="Normal 3 3 2 2 2" xfId="1115"/>
    <cellStyle name="Normal 3 3 2 2 3" xfId="1116"/>
    <cellStyle name="Normal 3 3 2 3" xfId="1117"/>
    <cellStyle name="Normal 3 3 2 4" xfId="1118"/>
    <cellStyle name="Normal 3 3 2 5" xfId="1119"/>
    <cellStyle name="Normal 3 3 2 6" xfId="1120"/>
    <cellStyle name="Normal 3 3 3" xfId="1121"/>
    <cellStyle name="Normal 3 3 4" xfId="1122"/>
    <cellStyle name="Normal 3 3 4 2" xfId="1123"/>
    <cellStyle name="Normal 3 3 4 3" xfId="1124"/>
    <cellStyle name="Normal 3 3 5" xfId="1125"/>
    <cellStyle name="Normal 3 3 6" xfId="1126"/>
    <cellStyle name="Normal 3 3 7" xfId="1127"/>
    <cellStyle name="Normal 3 3 8" xfId="1128"/>
    <cellStyle name="Normal 3 3 9" xfId="1129"/>
    <cellStyle name="Normal 3 4" xfId="1130"/>
    <cellStyle name="Normal 3 4 2" xfId="1131"/>
    <cellStyle name="Normal 3 4 2 2" xfId="1132"/>
    <cellStyle name="Normal 3 4 2 2 2" xfId="1133"/>
    <cellStyle name="Normal 3 4 2 2 3" xfId="1134"/>
    <cellStyle name="Normal 3 4 2 3" xfId="1135"/>
    <cellStyle name="Normal 3 4 2 4" xfId="1136"/>
    <cellStyle name="Normal 3 4 3" xfId="1137"/>
    <cellStyle name="Normal 3 4 3 2" xfId="1138"/>
    <cellStyle name="Normal 3 4 3 2 2" xfId="1139"/>
    <cellStyle name="Normal 3 4 3 3" xfId="1140"/>
    <cellStyle name="Normal 3 4 4" xfId="1141"/>
    <cellStyle name="Normal 3 4 4 2" xfId="1142"/>
    <cellStyle name="Normal 3 4 5" xfId="1143"/>
    <cellStyle name="Normal 3 4 6" xfId="1144"/>
    <cellStyle name="Normal 3 4 7" xfId="1145"/>
    <cellStyle name="Normal 3 5" xfId="1146"/>
    <cellStyle name="Normal 3 5 2" xfId="1147"/>
    <cellStyle name="Normal 3 5 2 2" xfId="1148"/>
    <cellStyle name="Normal 3 5 2 2 2" xfId="1149"/>
    <cellStyle name="Normal 3 5 2 3" xfId="1150"/>
    <cellStyle name="Normal 3 5 3" xfId="1151"/>
    <cellStyle name="Normal 3 5 3 2" xfId="1152"/>
    <cellStyle name="Normal 3 5 4" xfId="1153"/>
    <cellStyle name="Normal 3 5 5" xfId="1154"/>
    <cellStyle name="Normal 3 6" xfId="1155"/>
    <cellStyle name="Normal 3 6 2" xfId="1156"/>
    <cellStyle name="Normal 3 6 2 2" xfId="1157"/>
    <cellStyle name="Normal 3 6 2 2 2" xfId="1158"/>
    <cellStyle name="Normal 3 6 2 3" xfId="1159"/>
    <cellStyle name="Normal 3 6 3" xfId="1160"/>
    <cellStyle name="Normal 3 6 3 2" xfId="1161"/>
    <cellStyle name="Normal 3 6 4" xfId="1162"/>
    <cellStyle name="Normal 3 6 5" xfId="1163"/>
    <cellStyle name="Normal 3 7" xfId="1164"/>
    <cellStyle name="Normal 3 7 2" xfId="1165"/>
    <cellStyle name="Normal 3 7 2 2" xfId="1166"/>
    <cellStyle name="Normal 3 7 2 2 2" xfId="1167"/>
    <cellStyle name="Normal 3 7 2 2 2 2" xfId="1168"/>
    <cellStyle name="Normal 3 7 2 2 3" xfId="1169"/>
    <cellStyle name="Normal 3 7 2 3" xfId="1170"/>
    <cellStyle name="Normal 3 7 2 3 2" xfId="1171"/>
    <cellStyle name="Normal 3 7 2 4" xfId="1172"/>
    <cellStyle name="Normal 3 7 3" xfId="1173"/>
    <cellStyle name="Normal 3 7 3 2" xfId="1174"/>
    <cellStyle name="Normal 3 7 3 2 2" xfId="1175"/>
    <cellStyle name="Normal 3 7 3 3" xfId="1176"/>
    <cellStyle name="Normal 3 7 4" xfId="1177"/>
    <cellStyle name="Normal 3 7 4 2" xfId="1178"/>
    <cellStyle name="Normal 3 7 4 2 2" xfId="1179"/>
    <cellStyle name="Normal 3 7 5" xfId="1180"/>
    <cellStyle name="Normal 3 7 6" xfId="1181"/>
    <cellStyle name="Normal 3 8" xfId="1182"/>
    <cellStyle name="Normal 3 8 2" xfId="1183"/>
    <cellStyle name="Normal 3 8 2 2" xfId="1184"/>
    <cellStyle name="Normal 3 8 3" xfId="1185"/>
    <cellStyle name="Normal 3 9" xfId="1186"/>
    <cellStyle name="Normal 3_Cover" xfId="1187"/>
    <cellStyle name="Normal 30" xfId="1188"/>
    <cellStyle name="Normal 31" xfId="1189"/>
    <cellStyle name="Normal 32" xfId="1190"/>
    <cellStyle name="Normal 4" xfId="1191"/>
    <cellStyle name="Normal 4 10" xfId="1192"/>
    <cellStyle name="Normal 4 10 2" xfId="1193"/>
    <cellStyle name="Normal 4 10 2 2" xfId="1194"/>
    <cellStyle name="Normal 4 10 2 2 2" xfId="1195"/>
    <cellStyle name="Normal 4 10 2 3" xfId="1196"/>
    <cellStyle name="Normal 4 10 3" xfId="1197"/>
    <cellStyle name="Normal 4 10 3 2" xfId="1198"/>
    <cellStyle name="Normal 4 10 4" xfId="1199"/>
    <cellStyle name="Normal 4 11" xfId="1200"/>
    <cellStyle name="Normal 4 11 2" xfId="1201"/>
    <cellStyle name="Normal 4 11 2 2" xfId="1202"/>
    <cellStyle name="Normal 4 11 3" xfId="1203"/>
    <cellStyle name="Normal 4 12" xfId="1204"/>
    <cellStyle name="Normal 4 13" xfId="1205"/>
    <cellStyle name="Normal 4 13 2" xfId="1206"/>
    <cellStyle name="Normal 4 14" xfId="1207"/>
    <cellStyle name="Normal 4 15" xfId="1208"/>
    <cellStyle name="Normal 4 16" xfId="1209"/>
    <cellStyle name="Normal 4 17" xfId="1210"/>
    <cellStyle name="Normal 4 17 2" xfId="1211"/>
    <cellStyle name="Normal 4 18" xfId="1212"/>
    <cellStyle name="Normal 4 2" xfId="1213"/>
    <cellStyle name="Normal 4 2 2" xfId="1214"/>
    <cellStyle name="Normal 4 2 2 2" xfId="1215"/>
    <cellStyle name="Normal 4 2 2 2 2" xfId="1216"/>
    <cellStyle name="Normal 4 2 2 2 2 2" xfId="1217"/>
    <cellStyle name="Normal 4 2 2 2 2 3" xfId="1218"/>
    <cellStyle name="Normal 4 2 2 2 3" xfId="1219"/>
    <cellStyle name="Normal 4 2 2 2 4" xfId="1220"/>
    <cellStyle name="Normal 4 2 2 3" xfId="1221"/>
    <cellStyle name="Normal 4 2 2 3 2" xfId="1222"/>
    <cellStyle name="Normal 4 2 2 3 3" xfId="1223"/>
    <cellStyle name="Normal 4 2 2 4" xfId="1224"/>
    <cellStyle name="Normal 4 2 2 5" xfId="1225"/>
    <cellStyle name="Normal 4 2 2 6" xfId="1226"/>
    <cellStyle name="Normal 4 2 2 7" xfId="1227"/>
    <cellStyle name="Normal 4 2 3" xfId="1228"/>
    <cellStyle name="Normal 4 2 3 2" xfId="1229"/>
    <cellStyle name="Normal 4 2 3 2 2" xfId="1230"/>
    <cellStyle name="Normal 4 2 3 2 2 2" xfId="1231"/>
    <cellStyle name="Normal 4 2 3 2 3" xfId="1232"/>
    <cellStyle name="Normal 4 2 3 3" xfId="1233"/>
    <cellStyle name="Normal 4 2 3 3 2" xfId="1234"/>
    <cellStyle name="Normal 4 2 3 4" xfId="1235"/>
    <cellStyle name="Normal 4 2 3 5" xfId="1236"/>
    <cellStyle name="Normal 4 2 4" xfId="1237"/>
    <cellStyle name="Normal 4 2 5" xfId="1238"/>
    <cellStyle name="Normal 4 2 5 2" xfId="1239"/>
    <cellStyle name="Normal 4 2 6" xfId="1240"/>
    <cellStyle name="Normal 4 3" xfId="1241"/>
    <cellStyle name="Normal 4 3 2" xfId="1242"/>
    <cellStyle name="Normal 4 3 2 2" xfId="1243"/>
    <cellStyle name="Normal 4 3 2 3" xfId="1244"/>
    <cellStyle name="Normal 4 3 3" xfId="1245"/>
    <cellStyle name="Normal 4 3 3 2" xfId="1246"/>
    <cellStyle name="Normal 4 3 3 2 2" xfId="1247"/>
    <cellStyle name="Normal 4 3 3 3" xfId="1248"/>
    <cellStyle name="Normal 4 3 3 4" xfId="1249"/>
    <cellStyle name="Normal 4 3 4" xfId="1250"/>
    <cellStyle name="Normal 4 3 4 2" xfId="1251"/>
    <cellStyle name="Normal 4 3 5" xfId="1252"/>
    <cellStyle name="Normal 4 3 6" xfId="1253"/>
    <cellStyle name="Normal 4 3 7" xfId="1254"/>
    <cellStyle name="Normal 4 4" xfId="1255"/>
    <cellStyle name="Normal 4 4 2" xfId="1256"/>
    <cellStyle name="Normal 4 4 2 2" xfId="1257"/>
    <cellStyle name="Normal 4 4 2 2 2" xfId="1258"/>
    <cellStyle name="Normal 4 4 2 3" xfId="1259"/>
    <cellStyle name="Normal 4 4 3" xfId="1260"/>
    <cellStyle name="Normal 4 4 3 2" xfId="1261"/>
    <cellStyle name="Normal 4 4 4" xfId="1262"/>
    <cellStyle name="Normal 4 4 5" xfId="1263"/>
    <cellStyle name="Normal 4 4 6" xfId="1264"/>
    <cellStyle name="Normal 4 4 7" xfId="1265"/>
    <cellStyle name="Normal 4 5" xfId="1266"/>
    <cellStyle name="Normal 4 5 2" xfId="1267"/>
    <cellStyle name="Normal 4 5 2 2" xfId="1268"/>
    <cellStyle name="Normal 4 5 3" xfId="1269"/>
    <cellStyle name="Normal 4 5 4" xfId="1270"/>
    <cellStyle name="Normal 4 5 5" xfId="1271"/>
    <cellStyle name="Normal 4 5 6" xfId="1272"/>
    <cellStyle name="Normal 4 6" xfId="1273"/>
    <cellStyle name="Normal 4 6 2" xfId="1274"/>
    <cellStyle name="Normal 4 6 2 2" xfId="1275"/>
    <cellStyle name="Normal 4 6 2 2 2" xfId="1276"/>
    <cellStyle name="Normal 4 6 2 2 3" xfId="1277"/>
    <cellStyle name="Normal 4 6 2 3" xfId="1278"/>
    <cellStyle name="Normal 4 6 2 4" xfId="1279"/>
    <cellStyle name="Normal 4 6 3" xfId="1280"/>
    <cellStyle name="Normal 4 6 3 2" xfId="1281"/>
    <cellStyle name="Normal 4 6 3 3" xfId="1282"/>
    <cellStyle name="Normal 4 6 4" xfId="1283"/>
    <cellStyle name="Normal 4 6 5" xfId="1284"/>
    <cellStyle name="Normal 4 7" xfId="1285"/>
    <cellStyle name="Normal 4 7 2" xfId="1286"/>
    <cellStyle name="Normal 4 7 2 2" xfId="1287"/>
    <cellStyle name="Normal 4 7 2 2 2" xfId="1288"/>
    <cellStyle name="Normal 4 7 2 3" xfId="1289"/>
    <cellStyle name="Normal 4 7 3" xfId="1290"/>
    <cellStyle name="Normal 4 7 3 2" xfId="1291"/>
    <cellStyle name="Normal 4 7 4" xfId="1292"/>
    <cellStyle name="Normal 4 7 5" xfId="1293"/>
    <cellStyle name="Normal 4 8" xfId="1294"/>
    <cellStyle name="Normal 4 8 2" xfId="1295"/>
    <cellStyle name="Normal 4 8 2 2" xfId="1296"/>
    <cellStyle name="Normal 4 8 2 2 2" xfId="1297"/>
    <cellStyle name="Normal 4 8 2 3" xfId="1298"/>
    <cellStyle name="Normal 4 8 3" xfId="1299"/>
    <cellStyle name="Normal 4 8 3 2" xfId="1300"/>
    <cellStyle name="Normal 4 8 4" xfId="1301"/>
    <cellStyle name="Normal 4 9" xfId="1302"/>
    <cellStyle name="Normal 4 9 2" xfId="1303"/>
    <cellStyle name="Normal 4 9 2 2" xfId="1304"/>
    <cellStyle name="Normal 4 9 2 2 2" xfId="1305"/>
    <cellStyle name="Normal 4 9 2 3" xfId="1306"/>
    <cellStyle name="Normal 4 9 3" xfId="1307"/>
    <cellStyle name="Normal 4 9 3 2" xfId="1308"/>
    <cellStyle name="Normal 4 9 4" xfId="1309"/>
    <cellStyle name="Normal 4_Cover" xfId="1310"/>
    <cellStyle name="Normal 5" xfId="1311"/>
    <cellStyle name="Normal 5 2" xfId="1312"/>
    <cellStyle name="Normal 5 2 2" xfId="1313"/>
    <cellStyle name="Normal 5 2 2 2" xfId="1314"/>
    <cellStyle name="Normal 5 2 2 2 2" xfId="1315"/>
    <cellStyle name="Normal 5 2 2 2 2 2" xfId="1316"/>
    <cellStyle name="Normal 5 2 2 2 3" xfId="1317"/>
    <cellStyle name="Normal 5 2 2 3" xfId="1318"/>
    <cellStyle name="Normal 5 2 2 3 2" xfId="1319"/>
    <cellStyle name="Normal 5 2 2 4" xfId="1320"/>
    <cellStyle name="Normal 5 2 2 5" xfId="1321"/>
    <cellStyle name="Normal 5 2 3" xfId="1322"/>
    <cellStyle name="Normal 5 2 4" xfId="1323"/>
    <cellStyle name="Normal 5 2 5" xfId="1324"/>
    <cellStyle name="Normal 5 2 5 2" xfId="1325"/>
    <cellStyle name="Normal 5 2 6" xfId="1326"/>
    <cellStyle name="Normal 5 3" xfId="1327"/>
    <cellStyle name="Normal 5 3 2" xfId="1328"/>
    <cellStyle name="Normal 5 3 3" xfId="1329"/>
    <cellStyle name="Normal 5 3 3 2" xfId="1330"/>
    <cellStyle name="Normal 5 3 3 2 2" xfId="1331"/>
    <cellStyle name="Normal 5 3 3 2 3" xfId="1332"/>
    <cellStyle name="Normal 5 3 3 3" xfId="1333"/>
    <cellStyle name="Normal 5 3 3 4" xfId="1334"/>
    <cellStyle name="Normal 5 3 4" xfId="1335"/>
    <cellStyle name="Normal 5 3 4 2" xfId="1336"/>
    <cellStyle name="Normal 5 3 4 3" xfId="1337"/>
    <cellStyle name="Normal 5 3 5" xfId="1338"/>
    <cellStyle name="Normal 5 3 6" xfId="1339"/>
    <cellStyle name="Normal 5 4" xfId="1340"/>
    <cellStyle name="Normal 5 4 2" xfId="1341"/>
    <cellStyle name="Normal 5 4 2 2" xfId="1342"/>
    <cellStyle name="Normal 5 4 2 2 2" xfId="1343"/>
    <cellStyle name="Normal 5 4 2 2 3" xfId="1344"/>
    <cellStyle name="Normal 5 4 2 3" xfId="1345"/>
    <cellStyle name="Normal 5 4 2 4" xfId="1346"/>
    <cellStyle name="Normal 5 5" xfId="1347"/>
    <cellStyle name="Normal 5 5 2" xfId="1348"/>
    <cellStyle name="Normal 5 5 2 2" xfId="1349"/>
    <cellStyle name="Normal 5 5 2 2 2" xfId="1350"/>
    <cellStyle name="Normal 5 5 2 2 3" xfId="1351"/>
    <cellStyle name="Normal 5 5 2 3" xfId="1352"/>
    <cellStyle name="Normal 5 5 2 4" xfId="1353"/>
    <cellStyle name="Normal 5 5 3" xfId="1354"/>
    <cellStyle name="Normal 5 5 3 2" xfId="1355"/>
    <cellStyle name="Normal 5 5 3 2 2" xfId="1356"/>
    <cellStyle name="Normal 5 5 3 3" xfId="1357"/>
    <cellStyle name="Normal 5 5 4" xfId="1358"/>
    <cellStyle name="Normal 5 5 4 2" xfId="1359"/>
    <cellStyle name="Normal 5 5 5" xfId="1360"/>
    <cellStyle name="Normal 5 6" xfId="1361"/>
    <cellStyle name="Normal 5 6 2" xfId="1362"/>
    <cellStyle name="Normal 5 6 2 2" xfId="1363"/>
    <cellStyle name="Normal 5 6 2 2 2" xfId="1364"/>
    <cellStyle name="Normal 5 6 2 3" xfId="1365"/>
    <cellStyle name="Normal 5 6 3" xfId="1366"/>
    <cellStyle name="Normal 5 6 3 2" xfId="1367"/>
    <cellStyle name="Normal 5 6 4" xfId="1368"/>
    <cellStyle name="Normal 5 7" xfId="1369"/>
    <cellStyle name="Normal 5 7 2" xfId="1370"/>
    <cellStyle name="Normal 5 8" xfId="1371"/>
    <cellStyle name="Normal 5_Table 2" xfId="1372"/>
    <cellStyle name="Normal 6" xfId="1373"/>
    <cellStyle name="Normal 6 10" xfId="1374"/>
    <cellStyle name="Normal 6 2" xfId="1375"/>
    <cellStyle name="Normal 6 2 2" xfId="1376"/>
    <cellStyle name="Normal 6 2 2 2" xfId="1377"/>
    <cellStyle name="Normal 6 2 2 2 2" xfId="1378"/>
    <cellStyle name="Normal 6 2 2 2 2 2" xfId="1379"/>
    <cellStyle name="Normal 6 2 2 2 2 3" xfId="1380"/>
    <cellStyle name="Normal 6 2 2 2 3" xfId="1381"/>
    <cellStyle name="Normal 6 2 2 2 4" xfId="1382"/>
    <cellStyle name="Normal 6 2 2 2 5" xfId="1383"/>
    <cellStyle name="Normal 6 2 2 2 6" xfId="1384"/>
    <cellStyle name="Normal 6 2 2 3" xfId="1385"/>
    <cellStyle name="Normal 6 2 2 3 2" xfId="1386"/>
    <cellStyle name="Normal 6 2 2 3 3" xfId="1387"/>
    <cellStyle name="Normal 6 2 2 4" xfId="1388"/>
    <cellStyle name="Normal 6 2 2 5" xfId="1389"/>
    <cellStyle name="Normal 6 2 2 6" xfId="1390"/>
    <cellStyle name="Normal 6 2 2 7" xfId="1391"/>
    <cellStyle name="Normal 6 2 3" xfId="1392"/>
    <cellStyle name="Normal 6 2 3 2" xfId="1393"/>
    <cellStyle name="Normal 6 2 3 3" xfId="1394"/>
    <cellStyle name="Normal 6 2 4" xfId="1395"/>
    <cellStyle name="Normal 6 2 5" xfId="1396"/>
    <cellStyle name="Normal 6 2 6" xfId="1397"/>
    <cellStyle name="Normal 6 2 7" xfId="1398"/>
    <cellStyle name="Normal 6 3" xfId="1399"/>
    <cellStyle name="Normal 6 3 2" xfId="1400"/>
    <cellStyle name="Normal 6 3 2 2" xfId="1401"/>
    <cellStyle name="Normal 6 3 2 3" xfId="1402"/>
    <cellStyle name="Normal 6 3 2 4" xfId="1403"/>
    <cellStyle name="Normal 6 3 2 5" xfId="1404"/>
    <cellStyle name="Normal 6 3 2 6" xfId="1405"/>
    <cellStyle name="Normal 6 3 3" xfId="1406"/>
    <cellStyle name="Normal 6 3 4" xfId="1407"/>
    <cellStyle name="Normal 6 3 5" xfId="1408"/>
    <cellStyle name="Normal 6 3 6" xfId="1409"/>
    <cellStyle name="Normal 6 3 7" xfId="1410"/>
    <cellStyle name="Normal 6 4" xfId="1411"/>
    <cellStyle name="Normal 6 4 2" xfId="1412"/>
    <cellStyle name="Normal 6 4 3" xfId="1413"/>
    <cellStyle name="Normal 6 5" xfId="1414"/>
    <cellStyle name="Normal 6 5 2" xfId="1415"/>
    <cellStyle name="Normal 6 5 2 2" xfId="1416"/>
    <cellStyle name="Normal 6 5 2 2 2" xfId="1417"/>
    <cellStyle name="Normal 6 5 2 2 3" xfId="1418"/>
    <cellStyle name="Normal 6 5 2 3" xfId="1419"/>
    <cellStyle name="Normal 6 5 2 4" xfId="1420"/>
    <cellStyle name="Normal 6 5 3" xfId="1421"/>
    <cellStyle name="Normal 6 5 3 2" xfId="1422"/>
    <cellStyle name="Normal 6 5 3 3" xfId="1423"/>
    <cellStyle name="Normal 6 5 4" xfId="1424"/>
    <cellStyle name="Normal 6 5 5" xfId="1425"/>
    <cellStyle name="Normal 6 6" xfId="1426"/>
    <cellStyle name="Normal 6 7" xfId="1427"/>
    <cellStyle name="Normal 6 7 2" xfId="1428"/>
    <cellStyle name="Normal 6 8" xfId="1429"/>
    <cellStyle name="Normal 6 9" xfId="1430"/>
    <cellStyle name="Normal 6_Table 2" xfId="1431"/>
    <cellStyle name="Normal 7" xfId="1432"/>
    <cellStyle name="Normal 7 2" xfId="1433"/>
    <cellStyle name="Normal 7 2 2" xfId="1434"/>
    <cellStyle name="Normal 7 2 2 2" xfId="1435"/>
    <cellStyle name="Normal 7 2 2 2 2" xfId="1436"/>
    <cellStyle name="Normal 7 2 2 2 3" xfId="1437"/>
    <cellStyle name="Normal 7 2 2 3" xfId="1438"/>
    <cellStyle name="Normal 7 2 2 4" xfId="1439"/>
    <cellStyle name="Normal 7 2 2 5" xfId="1440"/>
    <cellStyle name="Normal 7 2 2 6" xfId="1441"/>
    <cellStyle name="Normal 7 2 3" xfId="1442"/>
    <cellStyle name="Normal 7 2 3 2" xfId="1443"/>
    <cellStyle name="Normal 7 2 4" xfId="1444"/>
    <cellStyle name="Normal 7 2 5" xfId="1445"/>
    <cellStyle name="Normal 7 2 6" xfId="1446"/>
    <cellStyle name="Normal 7 2 7" xfId="1447"/>
    <cellStyle name="Normal 7 3" xfId="1448"/>
    <cellStyle name="Normal 7 3 2" xfId="1449"/>
    <cellStyle name="Normal 7 3 2 2" xfId="1450"/>
    <cellStyle name="Normal 7 3 2 2 2" xfId="1451"/>
    <cellStyle name="Normal 7 3 2 2 3" xfId="1452"/>
    <cellStyle name="Normal 7 3 2 3" xfId="1453"/>
    <cellStyle name="Normal 7 3 2 4" xfId="1454"/>
    <cellStyle name="Normal 7 3 3" xfId="1455"/>
    <cellStyle name="Normal 7 3 3 2" xfId="1456"/>
    <cellStyle name="Normal 7 3 3 3" xfId="1457"/>
    <cellStyle name="Normal 7 3 4" xfId="1458"/>
    <cellStyle name="Normal 7 3 5" xfId="1459"/>
    <cellStyle name="Normal 7 4" xfId="1460"/>
    <cellStyle name="Normal 7 4 2" xfId="1461"/>
    <cellStyle name="Normal 7 5" xfId="1462"/>
    <cellStyle name="Normal 7 6" xfId="1463"/>
    <cellStyle name="Normal 7 7" xfId="1464"/>
    <cellStyle name="Normal 7 8" xfId="1465"/>
    <cellStyle name="Normal 8" xfId="1466"/>
    <cellStyle name="Normal 8 2" xfId="1467"/>
    <cellStyle name="Normal 8 2 2" xfId="1468"/>
    <cellStyle name="Normal 8 2 2 2" xfId="1469"/>
    <cellStyle name="Normal 8 2 2 2 2" xfId="1470"/>
    <cellStyle name="Normal 8 2 2 2 3" xfId="1471"/>
    <cellStyle name="Normal 8 2 2 3" xfId="1472"/>
    <cellStyle name="Normal 8 2 2 4" xfId="1473"/>
    <cellStyle name="Normal 8 2 2 5" xfId="1474"/>
    <cellStyle name="Normal 8 2 2 6" xfId="1475"/>
    <cellStyle name="Normal 8 2 3" xfId="1476"/>
    <cellStyle name="Normal 8 2 3 2" xfId="1477"/>
    <cellStyle name="Normal 8 2 3 3" xfId="1478"/>
    <cellStyle name="Normal 8 2 4" xfId="1479"/>
    <cellStyle name="Normal 8 2 5" xfId="1480"/>
    <cellStyle name="Normal 8 2 6" xfId="1481"/>
    <cellStyle name="Normal 8 2 7" xfId="1482"/>
    <cellStyle name="Normal 8 3" xfId="1483"/>
    <cellStyle name="Normal 8 4" xfId="1484"/>
    <cellStyle name="Normal 8 4 2" xfId="1485"/>
    <cellStyle name="Normal 8 4 2 2" xfId="1486"/>
    <cellStyle name="Normal 8 4 3" xfId="1487"/>
    <cellStyle name="Normal 8 5" xfId="1488"/>
    <cellStyle name="Normal 8 5 2" xfId="1489"/>
    <cellStyle name="Normal 8 5 2 2" xfId="1490"/>
    <cellStyle name="Normal 8 5 2 3" xfId="1491"/>
    <cellStyle name="Normal 8 5 3" xfId="1492"/>
    <cellStyle name="Normal 8 5 4" xfId="1493"/>
    <cellStyle name="Normal 8 6" xfId="1494"/>
    <cellStyle name="Normal 9" xfId="1495"/>
    <cellStyle name="Normal 9 2" xfId="1496"/>
    <cellStyle name="Normal 9 2 2" xfId="1497"/>
    <cellStyle name="Normal 9 2 2 2" xfId="1498"/>
    <cellStyle name="Normal 9 2 3" xfId="1499"/>
    <cellStyle name="Normal 9 2 4" xfId="1500"/>
    <cellStyle name="Normal 9 2 5" xfId="1501"/>
    <cellStyle name="Normal 9 2 6" xfId="1502"/>
    <cellStyle name="Normal 9 3" xfId="1503"/>
    <cellStyle name="Normal 9 3 2" xfId="1504"/>
    <cellStyle name="Normal 9 3 2 2" xfId="1505"/>
    <cellStyle name="Normal 9 3 2 2 2" xfId="1506"/>
    <cellStyle name="Normal 9 3 2 2 3" xfId="1507"/>
    <cellStyle name="Normal 9 3 2 3" xfId="1508"/>
    <cellStyle name="Normal 9 3 2 4" xfId="1509"/>
    <cellStyle name="Normal 9 3 3" xfId="1510"/>
    <cellStyle name="Normal 9 3 3 2" xfId="1511"/>
    <cellStyle name="Normal 9 3 3 3" xfId="1512"/>
    <cellStyle name="Normal 9 3 4" xfId="1513"/>
    <cellStyle name="Normal 9 3 5" xfId="1514"/>
    <cellStyle name="Normal 9 4" xfId="1515"/>
    <cellStyle name="Normal 9 5" xfId="1516"/>
    <cellStyle name="Normal 9 5 2" xfId="1517"/>
    <cellStyle name="Normal 9 6" xfId="1518"/>
    <cellStyle name="Normal 9 7" xfId="1519"/>
    <cellStyle name="Normal 9 8" xfId="1520"/>
    <cellStyle name="Note" xfId="1521"/>
    <cellStyle name="Note 2" xfId="1522"/>
    <cellStyle name="Note 2 10" xfId="1523"/>
    <cellStyle name="Note 2 2" xfId="1524"/>
    <cellStyle name="Note 2 2 2" xfId="1525"/>
    <cellStyle name="Note 2 2 2 2" xfId="1526"/>
    <cellStyle name="Note 2 2 2 2 2" xfId="1527"/>
    <cellStyle name="Note 2 2 2 3" xfId="1528"/>
    <cellStyle name="Note 2 2 2 3 2" xfId="1529"/>
    <cellStyle name="Note 2 2 2 3 3" xfId="1530"/>
    <cellStyle name="Note 2 2 2 4" xfId="1531"/>
    <cellStyle name="Note 2 2 2 4 2" xfId="1532"/>
    <cellStyle name="Note 2 2 2 5" xfId="1533"/>
    <cellStyle name="Note 2 2 2 6" xfId="1534"/>
    <cellStyle name="Note 2 2 2 7" xfId="1535"/>
    <cellStyle name="Note 2 2 3" xfId="1536"/>
    <cellStyle name="Note 2 2 3 2" xfId="1537"/>
    <cellStyle name="Note 2 2 4" xfId="1538"/>
    <cellStyle name="Note 2 2 4 2" xfId="1539"/>
    <cellStyle name="Note 2 2 4 3" xfId="1540"/>
    <cellStyle name="Note 2 2 5" xfId="1541"/>
    <cellStyle name="Note 2 2 5 2" xfId="1542"/>
    <cellStyle name="Note 2 2 6" xfId="1543"/>
    <cellStyle name="Note 2 2 7" xfId="1544"/>
    <cellStyle name="Note 2 2 8" xfId="1545"/>
    <cellStyle name="Note 2 3" xfId="1546"/>
    <cellStyle name="Note 2 3 2" xfId="1547"/>
    <cellStyle name="Note 2 3 2 2" xfId="1548"/>
    <cellStyle name="Note 2 3 2 2 2" xfId="1549"/>
    <cellStyle name="Note 2 3 2 2 2 2" xfId="1550"/>
    <cellStyle name="Note 2 3 2 2 2 2 2" xfId="1551"/>
    <cellStyle name="Note 2 3 2 2 2 2 3" xfId="1552"/>
    <cellStyle name="Note 2 3 2 2 2 3" xfId="1553"/>
    <cellStyle name="Note 2 3 2 2 2 3 2" xfId="1554"/>
    <cellStyle name="Note 2 3 2 2 2 3 3" xfId="1555"/>
    <cellStyle name="Note 2 3 2 2 2 4" xfId="1556"/>
    <cellStyle name="Note 2 3 2 2 2 5" xfId="1557"/>
    <cellStyle name="Note 2 3 2 2 3" xfId="1558"/>
    <cellStyle name="Note 2 3 2 2 3 2" xfId="1559"/>
    <cellStyle name="Note 2 3 2 2 3 3" xfId="1560"/>
    <cellStyle name="Note 2 3 2 2 4" xfId="1561"/>
    <cellStyle name="Note 2 3 2 2 4 2" xfId="1562"/>
    <cellStyle name="Note 2 3 2 2 4 3" xfId="1563"/>
    <cellStyle name="Note 2 3 2 2 5" xfId="1564"/>
    <cellStyle name="Note 2 3 2 2 6" xfId="1565"/>
    <cellStyle name="Note 2 3 2 3" xfId="1566"/>
    <cellStyle name="Note 2 3 2 3 2" xfId="1567"/>
    <cellStyle name="Note 2 3 2 3 2 2" xfId="1568"/>
    <cellStyle name="Note 2 3 2 3 2 3" xfId="1569"/>
    <cellStyle name="Note 2 3 2 3 3" xfId="1570"/>
    <cellStyle name="Note 2 3 2 3 3 2" xfId="1571"/>
    <cellStyle name="Note 2 3 2 3 3 3" xfId="1572"/>
    <cellStyle name="Note 2 3 2 3 4" xfId="1573"/>
    <cellStyle name="Note 2 3 2 3 5" xfId="1574"/>
    <cellStyle name="Note 2 3 2 4" xfId="1575"/>
    <cellStyle name="Note 2 3 2 4 2" xfId="1576"/>
    <cellStyle name="Note 2 3 2 4 3" xfId="1577"/>
    <cellStyle name="Note 2 3 2 5" xfId="1578"/>
    <cellStyle name="Note 2 3 2 5 2" xfId="1579"/>
    <cellStyle name="Note 2 3 2 5 3" xfId="1580"/>
    <cellStyle name="Note 2 3 2 6" xfId="1581"/>
    <cellStyle name="Note 2 3 2 7" xfId="1582"/>
    <cellStyle name="Note 2 3 3" xfId="1583"/>
    <cellStyle name="Note 2 3 3 2" xfId="1584"/>
    <cellStyle name="Note 2 3 4" xfId="1585"/>
    <cellStyle name="Note 2 3 4 2" xfId="1586"/>
    <cellStyle name="Note 2 3 5" xfId="1587"/>
    <cellStyle name="Note 2 3 5 2" xfId="1588"/>
    <cellStyle name="Note 2 3 6" xfId="1589"/>
    <cellStyle name="Note 2 3 7" xfId="1590"/>
    <cellStyle name="Note 2 4" xfId="1591"/>
    <cellStyle name="Note 2 4 2" xfId="1592"/>
    <cellStyle name="Note 2 4 2 2" xfId="1593"/>
    <cellStyle name="Note 2 4 3" xfId="1594"/>
    <cellStyle name="Note 2 4 3 2" xfId="1595"/>
    <cellStyle name="Note 2 4 3 3" xfId="1596"/>
    <cellStyle name="Note 2 4 4" xfId="1597"/>
    <cellStyle name="Note 2 5" xfId="1598"/>
    <cellStyle name="Note 2 5 2" xfId="1599"/>
    <cellStyle name="Note 2 5 3" xfId="1600"/>
    <cellStyle name="Note 2 6" xfId="1601"/>
    <cellStyle name="Note 2 6 2" xfId="1602"/>
    <cellStyle name="Note 2 7" xfId="1603"/>
    <cellStyle name="Note 2 7 2" xfId="1604"/>
    <cellStyle name="Note 2 8" xfId="1605"/>
    <cellStyle name="Note 2 9" xfId="1606"/>
    <cellStyle name="Note 3" xfId="1607"/>
    <cellStyle name="Note 3 2" xfId="1608"/>
    <cellStyle name="Note 3 2 2" xfId="1609"/>
    <cellStyle name="Note 3 2 2 2" xfId="1610"/>
    <cellStyle name="Note 3 2 2 3" xfId="1611"/>
    <cellStyle name="Note 3 2 3" xfId="1612"/>
    <cellStyle name="Note 3 2 4" xfId="1613"/>
    <cellStyle name="Note 3 3" xfId="1614"/>
    <cellStyle name="Note 3 3 2" xfId="1615"/>
    <cellStyle name="Note 3 3 3" xfId="1616"/>
    <cellStyle name="Note 3 4" xfId="1617"/>
    <cellStyle name="Note 3 4 2" xfId="1618"/>
    <cellStyle name="Note 3 4 3" xfId="1619"/>
    <cellStyle name="Note 3 5" xfId="1620"/>
    <cellStyle name="Note 3 5 2" xfId="1621"/>
    <cellStyle name="Note 3 5 3" xfId="1622"/>
    <cellStyle name="Note 3 6" xfId="1623"/>
    <cellStyle name="Note 3 7" xfId="1624"/>
    <cellStyle name="Note 4" xfId="1625"/>
    <cellStyle name="Note 4 2" xfId="1626"/>
    <cellStyle name="Note 4 2 2" xfId="1627"/>
    <cellStyle name="Note 4 2 3" xfId="1628"/>
    <cellStyle name="Note 4 3" xfId="1629"/>
    <cellStyle name="Note 4 4" xfId="1630"/>
    <cellStyle name="Note 5" xfId="1631"/>
    <cellStyle name="Note 5 2" xfId="1632"/>
    <cellStyle name="Note 5 3" xfId="1633"/>
    <cellStyle name="Output" xfId="1634"/>
    <cellStyle name="Output 2" xfId="1635"/>
    <cellStyle name="Output 2 2" xfId="1636"/>
    <cellStyle name="Output 2 2 2" xfId="1637"/>
    <cellStyle name="Output 2 2 2 2" xfId="1638"/>
    <cellStyle name="Output 2 2 3" xfId="1639"/>
    <cellStyle name="Output 2 3" xfId="1640"/>
    <cellStyle name="Output 2 4" xfId="1641"/>
    <cellStyle name="Output 2 4 2" xfId="1642"/>
    <cellStyle name="Output 2 5" xfId="1643"/>
    <cellStyle name="Percent" xfId="1644"/>
    <cellStyle name="Percent 2" xfId="1645"/>
    <cellStyle name="Percent 2 2" xfId="1646"/>
    <cellStyle name="Percent 2 2 2" xfId="1647"/>
    <cellStyle name="Percent 2 2 2 2" xfId="1648"/>
    <cellStyle name="Percent 2 2 2 2 2" xfId="1649"/>
    <cellStyle name="Percent 2 2 2 2 3" xfId="1650"/>
    <cellStyle name="Percent 2 2 2 3" xfId="1651"/>
    <cellStyle name="Percent 2 2 2 3 2" xfId="1652"/>
    <cellStyle name="Percent 2 2 2 3 3" xfId="1653"/>
    <cellStyle name="Percent 2 2 2 4" xfId="1654"/>
    <cellStyle name="Percent 2 2 2 5" xfId="1655"/>
    <cellStyle name="Percent 2 2 3" xfId="1656"/>
    <cellStyle name="Percent 2 2 3 2" xfId="1657"/>
    <cellStyle name="Percent 2 2 3 3" xfId="1658"/>
    <cellStyle name="Percent 2 2 4" xfId="1659"/>
    <cellStyle name="Percent 2 2 4 2" xfId="1660"/>
    <cellStyle name="Percent 2 2 4 3" xfId="1661"/>
    <cellStyle name="Percent 2 2 5" xfId="1662"/>
    <cellStyle name="Percent 2 2 5 2" xfId="1663"/>
    <cellStyle name="Percent 2 2 5 3" xfId="1664"/>
    <cellStyle name="Percent 2 2 6" xfId="1665"/>
    <cellStyle name="Percent 2 2 6 2" xfId="1666"/>
    <cellStyle name="Percent 2 2 7" xfId="1667"/>
    <cellStyle name="Percent 2 3" xfId="1668"/>
    <cellStyle name="Percent 2 3 2" xfId="1669"/>
    <cellStyle name="Percent 2 3 2 2" xfId="1670"/>
    <cellStyle name="Percent 2 3 2 3" xfId="1671"/>
    <cellStyle name="Percent 2 3 3" xfId="1672"/>
    <cellStyle name="Percent 2 3 3 2" xfId="1673"/>
    <cellStyle name="Percent 2 3 3 3" xfId="1674"/>
    <cellStyle name="Percent 2 3 4" xfId="1675"/>
    <cellStyle name="Percent 2 3 5" xfId="1676"/>
    <cellStyle name="Percent 2 4" xfId="1677"/>
    <cellStyle name="Percent 2 4 2" xfId="1678"/>
    <cellStyle name="Percent 2 4 3" xfId="1679"/>
    <cellStyle name="Percent 2 5" xfId="1680"/>
    <cellStyle name="Percent 2 5 2" xfId="1681"/>
    <cellStyle name="Percent 2 5 3" xfId="1682"/>
    <cellStyle name="Percent 2 6" xfId="1683"/>
    <cellStyle name="Percent 2 6 2" xfId="1684"/>
    <cellStyle name="Percent 2 6 3" xfId="1685"/>
    <cellStyle name="Percent 2 7" xfId="1686"/>
    <cellStyle name="Percent 2 7 2" xfId="1687"/>
    <cellStyle name="Percent 2 8" xfId="1688"/>
    <cellStyle name="Result" xfId="1689"/>
    <cellStyle name="Result 2" xfId="1690"/>
    <cellStyle name="Result 2 2" xfId="1691"/>
    <cellStyle name="Result 3" xfId="1692"/>
    <cellStyle name="Result 4" xfId="1693"/>
    <cellStyle name="Result 5" xfId="1694"/>
    <cellStyle name="Result2" xfId="1695"/>
    <cellStyle name="Result2 2" xfId="1696"/>
    <cellStyle name="Result2 2 2" xfId="1697"/>
    <cellStyle name="Result2 3" xfId="1698"/>
    <cellStyle name="Result2 4" xfId="1699"/>
    <cellStyle name="Result2 5" xfId="1700"/>
    <cellStyle name="Style 1" xfId="1701"/>
    <cellStyle name="Style1" xfId="1702"/>
    <cellStyle name="Style1 2" xfId="1703"/>
    <cellStyle name="Style1 3" xfId="1704"/>
    <cellStyle name="Style1 4" xfId="1705"/>
    <cellStyle name="Style1 4 2" xfId="1706"/>
    <cellStyle name="Style10" xfId="1707"/>
    <cellStyle name="Style10 2" xfId="1708"/>
    <cellStyle name="Style10 3" xfId="1709"/>
    <cellStyle name="Style10 4" xfId="1710"/>
    <cellStyle name="Style10 4 2" xfId="1711"/>
    <cellStyle name="Style10 5" xfId="1712"/>
    <cellStyle name="Style11" xfId="1713"/>
    <cellStyle name="Style2" xfId="1714"/>
    <cellStyle name="Style2 2" xfId="1715"/>
    <cellStyle name="Style2 3" xfId="1716"/>
    <cellStyle name="Style2 4" xfId="1717"/>
    <cellStyle name="Style2 4 2" xfId="1718"/>
    <cellStyle name="Style3" xfId="1719"/>
    <cellStyle name="Style3 2" xfId="1720"/>
    <cellStyle name="Style3 2 2" xfId="1721"/>
    <cellStyle name="Style3 2 3" xfId="1722"/>
    <cellStyle name="Style3 3" xfId="1723"/>
    <cellStyle name="Style3 4" xfId="1724"/>
    <cellStyle name="Style3 4 2" xfId="1725"/>
    <cellStyle name="Style3 5" xfId="1726"/>
    <cellStyle name="Style4" xfId="1727"/>
    <cellStyle name="Style4 2" xfId="1728"/>
    <cellStyle name="Style4 2 2" xfId="1729"/>
    <cellStyle name="Style4 2 3" xfId="1730"/>
    <cellStyle name="Style4 3" xfId="1731"/>
    <cellStyle name="Style4 4" xfId="1732"/>
    <cellStyle name="Style4 4 2" xfId="1733"/>
    <cellStyle name="Style4 5" xfId="1734"/>
    <cellStyle name="Style4 6" xfId="1735"/>
    <cellStyle name="Style5" xfId="1736"/>
    <cellStyle name="Style5 2" xfId="1737"/>
    <cellStyle name="Style5 3" xfId="1738"/>
    <cellStyle name="Style5 4" xfId="1739"/>
    <cellStyle name="Style5 4 2" xfId="1740"/>
    <cellStyle name="Style5 5" xfId="1741"/>
    <cellStyle name="Style5 6" xfId="1742"/>
    <cellStyle name="Style6" xfId="1743"/>
    <cellStyle name="Style6 2" xfId="1744"/>
    <cellStyle name="Style6 2 2" xfId="1745"/>
    <cellStyle name="Style6 2 3" xfId="1746"/>
    <cellStyle name="Style6 3" xfId="1747"/>
    <cellStyle name="Style6 4" xfId="1748"/>
    <cellStyle name="Style6 4 2" xfId="1749"/>
    <cellStyle name="Style6 5" xfId="1750"/>
    <cellStyle name="Style6 6" xfId="1751"/>
    <cellStyle name="Style7" xfId="1752"/>
    <cellStyle name="Style7 2" xfId="1753"/>
    <cellStyle name="Style7 2 2" xfId="1754"/>
    <cellStyle name="Style7 2 3" xfId="1755"/>
    <cellStyle name="Style7 3" xfId="1756"/>
    <cellStyle name="Style7 4" xfId="1757"/>
    <cellStyle name="Style7 4 2" xfId="1758"/>
    <cellStyle name="Style7 5" xfId="1759"/>
    <cellStyle name="Style7 6" xfId="1760"/>
    <cellStyle name="Style8" xfId="1761"/>
    <cellStyle name="Style8 2" xfId="1762"/>
    <cellStyle name="Style8 3" xfId="1763"/>
    <cellStyle name="Style8 4" xfId="1764"/>
    <cellStyle name="Style8 4 2" xfId="1765"/>
    <cellStyle name="Style8 5" xfId="1766"/>
    <cellStyle name="Style8 6" xfId="1767"/>
    <cellStyle name="Style8 7" xfId="1768"/>
    <cellStyle name="Style9" xfId="1769"/>
    <cellStyle name="Style9 2" xfId="1770"/>
    <cellStyle name="Style9 3" xfId="1771"/>
    <cellStyle name="Style9 4" xfId="1772"/>
    <cellStyle name="Style9 4 2" xfId="1773"/>
    <cellStyle name="Style9 5" xfId="1774"/>
    <cellStyle name="Title" xfId="1775"/>
    <cellStyle name="Title 2" xfId="1776"/>
    <cellStyle name="Title 2 2" xfId="1777"/>
    <cellStyle name="Title 2 2 2" xfId="1778"/>
    <cellStyle name="Title 2 3" xfId="1779"/>
    <cellStyle name="Title 2 4" xfId="1780"/>
    <cellStyle name="Total" xfId="1781"/>
    <cellStyle name="Total 2" xfId="1782"/>
    <cellStyle name="Total 2 2" xfId="1783"/>
    <cellStyle name="Total 2 2 2" xfId="1784"/>
    <cellStyle name="Total 2 2 2 2" xfId="1785"/>
    <cellStyle name="Total 2 2 3" xfId="1786"/>
    <cellStyle name="Total 2 3" xfId="1787"/>
    <cellStyle name="Total 2 4" xfId="1788"/>
    <cellStyle name="Total 2 4 2" xfId="1789"/>
    <cellStyle name="Total 2 5" xfId="1790"/>
    <cellStyle name="Warning Text" xfId="1791"/>
    <cellStyle name="Warning Text 2" xfId="1792"/>
    <cellStyle name="Warning Text 2 2" xfId="1793"/>
    <cellStyle name="Warning Text 2 2 2" xfId="1794"/>
    <cellStyle name="Warning Text 2 3" xfId="1795"/>
    <cellStyle name="Warning Text 2 4" xfId="1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1</xdr:col>
      <xdr:colOff>295275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704850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714375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absdfs\workgroup\labour%20Sup%20Suvys\topic\21%20Participation%20Jobsearch%20and%20Mobility\Output_Tables\Program_Folder\Table_shells\Table_16_sh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6.1"/>
      <sheetName val="Table 16.2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19" customFormat="1" ht="60" customHeight="1">
      <c r="A1" s="52" t="s">
        <v>43</v>
      </c>
      <c r="B1" s="52"/>
      <c r="C1" s="52"/>
      <c r="D1" s="47"/>
      <c r="E1" s="47"/>
      <c r="F1" s="4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" ht="15.75" customHeight="1">
      <c r="A2" s="48" t="s">
        <v>60</v>
      </c>
      <c r="B2" s="15"/>
      <c r="C2" s="15"/>
    </row>
    <row r="3" spans="1:3" ht="15.75" customHeight="1">
      <c r="A3" s="49" t="s">
        <v>67</v>
      </c>
      <c r="B3" s="15"/>
      <c r="C3" s="15"/>
    </row>
    <row r="5" spans="1:3" ht="15.75">
      <c r="A5" s="9"/>
      <c r="B5" s="8" t="s">
        <v>0</v>
      </c>
      <c r="C5" s="9"/>
    </row>
    <row r="6" spans="1:3" ht="14.25">
      <c r="A6" s="9"/>
      <c r="B6" s="10" t="s">
        <v>1</v>
      </c>
      <c r="C6" s="9"/>
    </row>
    <row r="7" spans="1:3" ht="14.25">
      <c r="A7" s="9"/>
      <c r="B7" s="60">
        <v>20.1</v>
      </c>
      <c r="C7" s="18" t="s">
        <v>44</v>
      </c>
    </row>
    <row r="8" spans="1:3" ht="14.25">
      <c r="A8" s="9"/>
      <c r="B8" s="60">
        <v>20.2</v>
      </c>
      <c r="C8" s="55" t="s">
        <v>62</v>
      </c>
    </row>
    <row r="10" spans="1:3" ht="15">
      <c r="A10" s="1"/>
      <c r="B10" s="64"/>
      <c r="C10" s="64"/>
    </row>
    <row r="11" spans="1:3" ht="15.75">
      <c r="A11" s="1"/>
      <c r="B11" s="65" t="s">
        <v>2</v>
      </c>
      <c r="C11" s="65"/>
    </row>
    <row r="13" spans="1:3" ht="14.25">
      <c r="A13" s="1"/>
      <c r="B13" s="4" t="s">
        <v>61</v>
      </c>
      <c r="C13" s="15"/>
    </row>
    <row r="14" spans="1:3" ht="14.25">
      <c r="A14" s="1"/>
      <c r="B14" s="62" t="s">
        <v>5</v>
      </c>
      <c r="C14" s="62"/>
    </row>
    <row r="15" spans="1:3" ht="14.25">
      <c r="A15" s="1"/>
      <c r="B15" s="62" t="s">
        <v>3</v>
      </c>
      <c r="C15" s="62"/>
    </row>
    <row r="18" spans="2:3" ht="15.75">
      <c r="B18" s="36" t="s">
        <v>4</v>
      </c>
      <c r="C18" s="15"/>
    </row>
    <row r="20" spans="2:3" ht="39" customHeight="1">
      <c r="B20" s="61" t="s">
        <v>68</v>
      </c>
      <c r="C20" s="61"/>
    </row>
    <row r="21" spans="2:3" ht="12.75">
      <c r="B21" s="63"/>
      <c r="C21" s="63"/>
    </row>
    <row r="23" spans="2:3" ht="14.25">
      <c r="B23" s="54" t="str">
        <f ca="1">"© Commonwealth of Australia "&amp;YEAR(TODAY())</f>
        <v>© Commonwealth of Australia 2020</v>
      </c>
      <c r="C23" s="15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20.1'!C8" display="'Table 20.1'!C8"/>
    <hyperlink ref="B8" location="'Table 20.2'!C8" display="'Table 20.2'!C8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.00390625" style="0" customWidth="1"/>
    <col min="2" max="2" width="85.7109375" style="0" customWidth="1"/>
    <col min="3" max="37" width="12.7109375" style="0" customWidth="1"/>
  </cols>
  <sheetData>
    <row r="1" spans="1:17" s="19" customFormat="1" ht="60" customHeight="1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7"/>
    </row>
    <row r="2" spans="1:17" ht="15.75">
      <c r="A2" s="11" t="s">
        <v>60</v>
      </c>
      <c r="B2" s="11"/>
      <c r="C2" s="12"/>
      <c r="D2" s="12"/>
      <c r="P2" s="6"/>
      <c r="Q2" s="6"/>
    </row>
    <row r="3" spans="1:17" ht="14.25">
      <c r="A3" s="16" t="s">
        <v>67</v>
      </c>
      <c r="B3" s="13"/>
      <c r="C3" s="12"/>
      <c r="D3" s="12"/>
      <c r="P3" s="6"/>
      <c r="Q3" s="6"/>
    </row>
    <row r="4" spans="1:17" s="2" customFormat="1" ht="31.5" customHeight="1">
      <c r="A4" s="66" t="s">
        <v>63</v>
      </c>
      <c r="B4" s="6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41" customFormat="1" ht="15" customHeight="1">
      <c r="A5" s="67"/>
      <c r="B5" s="67"/>
      <c r="C5" s="37"/>
      <c r="D5" s="37"/>
      <c r="E5" s="38"/>
      <c r="F5" s="38"/>
      <c r="G5" s="38"/>
      <c r="H5" s="40"/>
      <c r="I5" s="39"/>
      <c r="J5" s="39"/>
      <c r="K5" s="39"/>
      <c r="L5" s="39"/>
      <c r="M5" s="39"/>
      <c r="N5" s="39"/>
      <c r="O5" s="39"/>
      <c r="P5" s="39"/>
      <c r="Q5" s="39"/>
    </row>
    <row r="6" spans="1:17" s="41" customFormat="1" ht="15" customHeight="1">
      <c r="A6" s="59"/>
      <c r="B6" s="59"/>
      <c r="C6" s="68" t="s">
        <v>59</v>
      </c>
      <c r="D6" s="68"/>
      <c r="E6" s="68"/>
      <c r="F6" s="68"/>
      <c r="G6" s="68"/>
      <c r="H6" s="68"/>
      <c r="I6" s="68"/>
      <c r="J6" s="68"/>
      <c r="K6" s="69" t="s">
        <v>50</v>
      </c>
      <c r="L6" s="69"/>
      <c r="M6" s="69"/>
      <c r="N6" s="69"/>
      <c r="O6" s="69"/>
      <c r="P6" s="39"/>
      <c r="Q6" s="39"/>
    </row>
    <row r="7" spans="1:17" ht="45" customHeight="1">
      <c r="A7" s="7"/>
      <c r="B7" s="7"/>
      <c r="C7" s="29" t="s">
        <v>26</v>
      </c>
      <c r="D7" s="29" t="s">
        <v>27</v>
      </c>
      <c r="E7" s="29" t="s">
        <v>28</v>
      </c>
      <c r="F7" s="29" t="s">
        <v>29</v>
      </c>
      <c r="G7" s="29" t="s">
        <v>30</v>
      </c>
      <c r="H7" s="29" t="s">
        <v>31</v>
      </c>
      <c r="I7" s="29" t="s">
        <v>32</v>
      </c>
      <c r="J7" s="29" t="s">
        <v>33</v>
      </c>
      <c r="K7" s="29" t="s">
        <v>45</v>
      </c>
      <c r="L7" s="29" t="s">
        <v>46</v>
      </c>
      <c r="M7" s="29" t="s">
        <v>47</v>
      </c>
      <c r="N7" s="29" t="s">
        <v>48</v>
      </c>
      <c r="O7" s="29" t="s">
        <v>49</v>
      </c>
      <c r="P7" s="27" t="s">
        <v>42</v>
      </c>
      <c r="Q7" s="30" t="s">
        <v>7</v>
      </c>
    </row>
    <row r="8" spans="1:17" ht="12.75">
      <c r="A8" s="34"/>
      <c r="B8" s="7"/>
      <c r="C8" s="56" t="s">
        <v>6</v>
      </c>
      <c r="D8" s="56" t="s">
        <v>6</v>
      </c>
      <c r="E8" s="56" t="s">
        <v>6</v>
      </c>
      <c r="F8" s="56" t="s">
        <v>6</v>
      </c>
      <c r="G8" s="57" t="s">
        <v>6</v>
      </c>
      <c r="H8" s="56" t="s">
        <v>6</v>
      </c>
      <c r="I8" s="56" t="s">
        <v>6</v>
      </c>
      <c r="J8" s="56" t="s">
        <v>6</v>
      </c>
      <c r="K8" s="56" t="s">
        <v>6</v>
      </c>
      <c r="L8" s="56" t="s">
        <v>6</v>
      </c>
      <c r="M8" s="56" t="s">
        <v>6</v>
      </c>
      <c r="N8" s="56" t="s">
        <v>6</v>
      </c>
      <c r="O8" s="56" t="s">
        <v>6</v>
      </c>
      <c r="P8" s="56" t="s">
        <v>6</v>
      </c>
      <c r="Q8" s="57" t="s">
        <v>6</v>
      </c>
    </row>
    <row r="9" spans="1:17" ht="12.75">
      <c r="A9" s="33" t="s">
        <v>38</v>
      </c>
      <c r="B9" s="31"/>
      <c r="C9" s="46">
        <v>1513.7887818</v>
      </c>
      <c r="D9" s="46">
        <v>2873.8479545</v>
      </c>
      <c r="E9" s="46">
        <v>1647.5496656</v>
      </c>
      <c r="F9" s="46">
        <v>1209.8701093</v>
      </c>
      <c r="G9" s="46">
        <v>1608.1269297</v>
      </c>
      <c r="H9" s="46">
        <v>980.03838913</v>
      </c>
      <c r="I9" s="46">
        <v>731.01552839</v>
      </c>
      <c r="J9" s="46">
        <v>1057.0689096</v>
      </c>
      <c r="K9" s="46">
        <v>3867.8387878</v>
      </c>
      <c r="L9" s="46">
        <v>1362.1028069</v>
      </c>
      <c r="M9" s="46">
        <v>1574.183811</v>
      </c>
      <c r="N9" s="46">
        <v>2984.2672854</v>
      </c>
      <c r="O9" s="46">
        <v>1765.300511</v>
      </c>
      <c r="P9" s="46">
        <v>1353.392234</v>
      </c>
      <c r="Q9" s="46">
        <v>12981.503899</v>
      </c>
    </row>
    <row r="10" spans="1:17" ht="12.75">
      <c r="A10" s="21"/>
      <c r="B10" s="22" t="s">
        <v>8</v>
      </c>
      <c r="C10" s="46">
        <v>114.3139295</v>
      </c>
      <c r="D10" s="46">
        <v>254.30072958</v>
      </c>
      <c r="E10" s="46">
        <v>154.77522549</v>
      </c>
      <c r="F10" s="46">
        <v>122.14391221</v>
      </c>
      <c r="G10" s="46">
        <v>125.26411936</v>
      </c>
      <c r="H10" s="46">
        <v>119.68172804</v>
      </c>
      <c r="I10" s="46">
        <v>72.722281113</v>
      </c>
      <c r="J10" s="46">
        <v>89.296169462</v>
      </c>
      <c r="K10" s="46">
        <v>331.53431611</v>
      </c>
      <c r="L10" s="46">
        <v>106.27358406</v>
      </c>
      <c r="M10" s="46">
        <v>144.0880536</v>
      </c>
      <c r="N10" s="46">
        <v>284.71859996</v>
      </c>
      <c r="O10" s="46">
        <v>170.92812408</v>
      </c>
      <c r="P10" s="46">
        <v>1353.392234</v>
      </c>
      <c r="Q10" s="46">
        <v>2408.3131372</v>
      </c>
    </row>
    <row r="11" spans="1:17" ht="12.75">
      <c r="A11" s="21"/>
      <c r="B11" s="5" t="s">
        <v>9</v>
      </c>
      <c r="C11" s="46">
        <v>110.83330308</v>
      </c>
      <c r="D11" s="46">
        <v>230.1202979</v>
      </c>
      <c r="E11" s="46">
        <v>143.66049113</v>
      </c>
      <c r="F11" s="46">
        <v>104.16101379</v>
      </c>
      <c r="G11" s="46">
        <v>115.15447732</v>
      </c>
      <c r="H11" s="46">
        <v>109.44961676</v>
      </c>
      <c r="I11" s="46">
        <v>68.923794489</v>
      </c>
      <c r="J11" s="46">
        <v>81.585214739</v>
      </c>
      <c r="K11" s="46">
        <v>305.87884372</v>
      </c>
      <c r="L11" s="46">
        <v>98.638927497</v>
      </c>
      <c r="M11" s="46">
        <v>132.23359452</v>
      </c>
      <c r="N11" s="46">
        <v>259.71245089</v>
      </c>
      <c r="O11" s="46">
        <v>154.08787889</v>
      </c>
      <c r="P11" s="46">
        <v>95.55350575</v>
      </c>
      <c r="Q11" s="46">
        <v>1060.3740815</v>
      </c>
    </row>
    <row r="12" spans="1:17" ht="12.75">
      <c r="A12" s="21"/>
      <c r="B12" s="23" t="s">
        <v>34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21"/>
      <c r="B13" s="24" t="s">
        <v>10</v>
      </c>
      <c r="C13" s="46">
        <v>44.421740767</v>
      </c>
      <c r="D13" s="46">
        <v>124.67405801</v>
      </c>
      <c r="E13" s="46">
        <v>87.066710122</v>
      </c>
      <c r="F13" s="46">
        <v>56.138672648</v>
      </c>
      <c r="G13" s="46">
        <v>37.319200752</v>
      </c>
      <c r="H13" s="46">
        <v>45.59394055</v>
      </c>
      <c r="I13" s="46">
        <v>37.217826919</v>
      </c>
      <c r="J13" s="46">
        <v>31.342018211</v>
      </c>
      <c r="K13" s="46">
        <v>153.27535042</v>
      </c>
      <c r="L13" s="46">
        <v>50.203204078</v>
      </c>
      <c r="M13" s="46">
        <v>77.135123018</v>
      </c>
      <c r="N13" s="46">
        <v>117.08479628</v>
      </c>
      <c r="O13" s="46">
        <v>57.569194677</v>
      </c>
      <c r="P13" s="46" t="s">
        <v>57</v>
      </c>
      <c r="Q13" s="46">
        <v>464.29287602</v>
      </c>
    </row>
    <row r="14" spans="1:17" ht="12.75">
      <c r="A14" s="21"/>
      <c r="B14" s="24" t="s">
        <v>11</v>
      </c>
      <c r="C14" s="46">
        <v>66.411562317</v>
      </c>
      <c r="D14" s="46">
        <v>105.44623989</v>
      </c>
      <c r="E14" s="46">
        <v>56.593781007</v>
      </c>
      <c r="F14" s="46">
        <v>48.022341145</v>
      </c>
      <c r="G14" s="46">
        <v>77.25886013</v>
      </c>
      <c r="H14" s="46">
        <v>63.855676206</v>
      </c>
      <c r="I14" s="46">
        <v>31.70596757</v>
      </c>
      <c r="J14" s="46">
        <v>50.243196528</v>
      </c>
      <c r="K14" s="46">
        <v>152.60349331</v>
      </c>
      <c r="L14" s="46">
        <v>47.859306979</v>
      </c>
      <c r="M14" s="46">
        <v>55.098471504</v>
      </c>
      <c r="N14" s="46">
        <v>142.62765461</v>
      </c>
      <c r="O14" s="46">
        <v>96.518684211</v>
      </c>
      <c r="P14" s="46" t="s">
        <v>57</v>
      </c>
      <c r="Q14" s="46">
        <v>499.95128334</v>
      </c>
    </row>
    <row r="15" spans="1:17" ht="12.75">
      <c r="A15" s="21"/>
      <c r="B15" s="23" t="s">
        <v>35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21"/>
      <c r="B16" s="24" t="s">
        <v>12</v>
      </c>
      <c r="C16" s="46">
        <v>60.483631643</v>
      </c>
      <c r="D16" s="46">
        <v>184.79556837</v>
      </c>
      <c r="E16" s="46">
        <v>110.76584372</v>
      </c>
      <c r="F16" s="46">
        <v>61.907034986</v>
      </c>
      <c r="G16" s="46">
        <v>71.785551701</v>
      </c>
      <c r="H16" s="46">
        <v>53.840826611</v>
      </c>
      <c r="I16" s="46">
        <v>48.930537152</v>
      </c>
      <c r="J16" s="46">
        <v>46.672921288</v>
      </c>
      <c r="K16" s="46">
        <v>227.73532371</v>
      </c>
      <c r="L16" s="46">
        <v>58.911066469</v>
      </c>
      <c r="M16" s="46">
        <v>98.984363504</v>
      </c>
      <c r="N16" s="46">
        <v>162.17910263</v>
      </c>
      <c r="O16" s="46">
        <v>84.951988195</v>
      </c>
      <c r="P16" s="46" t="s">
        <v>57</v>
      </c>
      <c r="Q16" s="46">
        <v>639.18191547</v>
      </c>
    </row>
    <row r="17" spans="1:17" ht="12.75">
      <c r="A17" s="21"/>
      <c r="B17" s="24" t="s">
        <v>13</v>
      </c>
      <c r="C17" s="46">
        <v>50.349671441</v>
      </c>
      <c r="D17" s="46">
        <v>45.324729532</v>
      </c>
      <c r="E17" s="46">
        <v>32.894647407</v>
      </c>
      <c r="F17" s="46">
        <v>42.253978807</v>
      </c>
      <c r="G17" s="46">
        <v>43.368925622</v>
      </c>
      <c r="H17" s="46">
        <v>55.608790144</v>
      </c>
      <c r="I17" s="46">
        <v>19.993257338</v>
      </c>
      <c r="J17" s="46">
        <v>34.912293451</v>
      </c>
      <c r="K17" s="46">
        <v>78.143520019</v>
      </c>
      <c r="L17" s="46">
        <v>39.727861028</v>
      </c>
      <c r="M17" s="46">
        <v>33.249231017</v>
      </c>
      <c r="N17" s="46">
        <v>97.533348261</v>
      </c>
      <c r="O17" s="46">
        <v>69.135890693</v>
      </c>
      <c r="P17" s="46" t="s">
        <v>57</v>
      </c>
      <c r="Q17" s="46">
        <v>324.70629374</v>
      </c>
    </row>
    <row r="18" spans="1:17" ht="12.75">
      <c r="A18" s="21"/>
      <c r="B18" s="23" t="s">
        <v>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2.75">
      <c r="A19" s="21"/>
      <c r="B19" s="24" t="s">
        <v>51</v>
      </c>
      <c r="C19" s="46">
        <v>5.737852161</v>
      </c>
      <c r="D19" s="46" t="s">
        <v>66</v>
      </c>
      <c r="E19" s="46">
        <v>14.098715514</v>
      </c>
      <c r="F19" s="46">
        <v>24.031335056</v>
      </c>
      <c r="G19" s="46">
        <v>30.190681893</v>
      </c>
      <c r="H19" s="46">
        <v>39.138344129</v>
      </c>
      <c r="I19" s="46">
        <v>10.638181724</v>
      </c>
      <c r="J19" s="46">
        <v>28.887430111</v>
      </c>
      <c r="K19" s="46" t="s">
        <v>57</v>
      </c>
      <c r="L19" s="46">
        <v>18.124814499</v>
      </c>
      <c r="M19" s="46">
        <v>15.256419441</v>
      </c>
      <c r="N19" s="46">
        <v>55.34164896</v>
      </c>
      <c r="O19" s="46">
        <v>63.999657687</v>
      </c>
      <c r="P19" s="46" t="s">
        <v>57</v>
      </c>
      <c r="Q19" s="46">
        <v>152.72254059</v>
      </c>
    </row>
    <row r="20" spans="1:17" ht="12.75">
      <c r="A20" s="21"/>
      <c r="B20" s="24" t="s">
        <v>52</v>
      </c>
      <c r="C20" s="46">
        <v>70.909400732</v>
      </c>
      <c r="D20" s="46">
        <v>193.01615797</v>
      </c>
      <c r="E20" s="46">
        <v>107.38575543</v>
      </c>
      <c r="F20" s="46">
        <v>64.789365834</v>
      </c>
      <c r="G20" s="46">
        <v>69.448627815</v>
      </c>
      <c r="H20" s="46">
        <v>52.778448099</v>
      </c>
      <c r="I20" s="46">
        <v>52.336614772</v>
      </c>
      <c r="J20" s="46">
        <v>49.329009363</v>
      </c>
      <c r="K20" s="46">
        <v>249.07812817</v>
      </c>
      <c r="L20" s="46">
        <v>51.664141644</v>
      </c>
      <c r="M20" s="46">
        <v>94.809306882</v>
      </c>
      <c r="N20" s="46">
        <v>174.35358211</v>
      </c>
      <c r="O20" s="46">
        <v>90.088221201</v>
      </c>
      <c r="P20" s="46" t="s">
        <v>57</v>
      </c>
      <c r="Q20" s="46">
        <v>659.99338001</v>
      </c>
    </row>
    <row r="21" spans="1:17" ht="12.75">
      <c r="A21" s="21"/>
      <c r="B21" s="24" t="s">
        <v>53</v>
      </c>
      <c r="C21" s="46">
        <v>33.53300291</v>
      </c>
      <c r="D21" s="46">
        <v>35.762198159</v>
      </c>
      <c r="E21" s="46">
        <v>21.265515089</v>
      </c>
      <c r="F21" s="46">
        <v>14.606937518</v>
      </c>
      <c r="G21" s="46">
        <v>13.805894085</v>
      </c>
      <c r="H21" s="46">
        <v>8.6936874487</v>
      </c>
      <c r="I21" s="46">
        <v>5.9489979936</v>
      </c>
      <c r="J21" s="46">
        <v>1.5529993521</v>
      </c>
      <c r="K21" s="46">
        <v>56.800715557</v>
      </c>
      <c r="L21" s="46">
        <v>28.849971353</v>
      </c>
      <c r="M21" s="46">
        <v>22.167868198</v>
      </c>
      <c r="N21" s="46">
        <v>27.350677447</v>
      </c>
      <c r="O21" s="46" t="s">
        <v>57</v>
      </c>
      <c r="P21" s="46" t="s">
        <v>57</v>
      </c>
      <c r="Q21" s="46">
        <v>135.16923255</v>
      </c>
    </row>
    <row r="22" spans="1:17" ht="12.75">
      <c r="A22" s="14"/>
      <c r="B22" s="23" t="s">
        <v>36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2.75">
      <c r="A23" s="21"/>
      <c r="B23" s="24" t="s">
        <v>14</v>
      </c>
      <c r="C23" s="46">
        <v>48.619008729</v>
      </c>
      <c r="D23" s="46">
        <v>118.63986382</v>
      </c>
      <c r="E23" s="46">
        <v>60.96002709</v>
      </c>
      <c r="F23" s="46">
        <v>39.775303711</v>
      </c>
      <c r="G23" s="46">
        <v>48.606078246</v>
      </c>
      <c r="H23" s="46">
        <v>43.636395628</v>
      </c>
      <c r="I23" s="46">
        <v>33.090354668</v>
      </c>
      <c r="J23" s="46">
        <v>28.565002541</v>
      </c>
      <c r="K23" s="46">
        <v>155.74002949</v>
      </c>
      <c r="L23" s="46">
        <v>38.564318589</v>
      </c>
      <c r="M23" s="46">
        <v>60.30911315</v>
      </c>
      <c r="N23" s="46">
        <v>108.97602225</v>
      </c>
      <c r="O23" s="46">
        <v>52.462326204</v>
      </c>
      <c r="P23" s="46" t="s">
        <v>57</v>
      </c>
      <c r="Q23" s="46">
        <v>422.30569298</v>
      </c>
    </row>
    <row r="24" spans="1:17" ht="12.75">
      <c r="A24" s="21"/>
      <c r="B24" s="24" t="s">
        <v>15</v>
      </c>
      <c r="C24" s="46">
        <v>62.214294355</v>
      </c>
      <c r="D24" s="46">
        <v>111.48043408</v>
      </c>
      <c r="E24" s="46">
        <v>82.700464039</v>
      </c>
      <c r="F24" s="46">
        <v>64.385710081</v>
      </c>
      <c r="G24" s="46">
        <v>66.548399077</v>
      </c>
      <c r="H24" s="46">
        <v>65.813221127</v>
      </c>
      <c r="I24" s="46">
        <v>35.833439822</v>
      </c>
      <c r="J24" s="46">
        <v>53.020212198</v>
      </c>
      <c r="K24" s="46">
        <v>150.13881423</v>
      </c>
      <c r="L24" s="46">
        <v>60.074608908</v>
      </c>
      <c r="M24" s="46">
        <v>71.924481372</v>
      </c>
      <c r="N24" s="46">
        <v>150.73642864</v>
      </c>
      <c r="O24" s="46">
        <v>101.62555268</v>
      </c>
      <c r="P24" s="46" t="s">
        <v>57</v>
      </c>
      <c r="Q24" s="46">
        <v>542.51488282</v>
      </c>
    </row>
    <row r="25" spans="1:17" ht="12.75">
      <c r="A25" s="21"/>
      <c r="B25" s="23" t="s">
        <v>39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21"/>
      <c r="B26" s="24" t="s">
        <v>40</v>
      </c>
      <c r="C26" s="46">
        <v>82.417429743</v>
      </c>
      <c r="D26" s="46">
        <v>173.82054627</v>
      </c>
      <c r="E26" s="46">
        <v>93.141966241</v>
      </c>
      <c r="F26" s="46">
        <v>70.408437559</v>
      </c>
      <c r="G26" s="46">
        <v>82.448163486</v>
      </c>
      <c r="H26" s="46">
        <v>74.790176333</v>
      </c>
      <c r="I26" s="46">
        <v>33.139046516</v>
      </c>
      <c r="J26" s="46">
        <v>51.669075535</v>
      </c>
      <c r="K26" s="46">
        <v>232.63387913</v>
      </c>
      <c r="L26" s="46">
        <v>68.014931505</v>
      </c>
      <c r="M26" s="46">
        <v>87.112350855</v>
      </c>
      <c r="N26" s="46">
        <v>163.05625988</v>
      </c>
      <c r="O26" s="46">
        <v>102.13086613</v>
      </c>
      <c r="P26" s="46" t="s">
        <v>57</v>
      </c>
      <c r="Q26" s="46">
        <v>662.35354972</v>
      </c>
    </row>
    <row r="27" spans="1:17" ht="12.75">
      <c r="A27" s="21"/>
      <c r="B27" s="24" t="s">
        <v>41</v>
      </c>
      <c r="C27" s="46">
        <v>28.415873341</v>
      </c>
      <c r="D27" s="46">
        <v>56.299751629</v>
      </c>
      <c r="E27" s="46">
        <v>50.518524888</v>
      </c>
      <c r="F27" s="46">
        <v>33.752576234</v>
      </c>
      <c r="G27" s="46">
        <v>32.706313836</v>
      </c>
      <c r="H27" s="46">
        <v>34.659440422</v>
      </c>
      <c r="I27" s="46">
        <v>35.784747974</v>
      </c>
      <c r="J27" s="46">
        <v>29.916139204</v>
      </c>
      <c r="K27" s="46">
        <v>73.244964593</v>
      </c>
      <c r="L27" s="46">
        <v>30.623995992</v>
      </c>
      <c r="M27" s="46">
        <v>45.121243666</v>
      </c>
      <c r="N27" s="46">
        <v>96.656191014</v>
      </c>
      <c r="O27" s="46">
        <v>51.957012758</v>
      </c>
      <c r="P27" s="46" t="s">
        <v>57</v>
      </c>
      <c r="Q27" s="46">
        <v>302.46702608</v>
      </c>
    </row>
    <row r="28" spans="1:17" ht="12.75">
      <c r="A28" s="21"/>
      <c r="B28" s="5" t="s">
        <v>16</v>
      </c>
      <c r="C28" s="46">
        <v>3.4806264209</v>
      </c>
      <c r="D28" s="46">
        <v>24.180431687</v>
      </c>
      <c r="E28" s="46">
        <v>11.114734362</v>
      </c>
      <c r="F28" s="46">
        <v>17.982898418</v>
      </c>
      <c r="G28" s="46">
        <v>10.109642036</v>
      </c>
      <c r="H28" s="46">
        <v>10.232111287</v>
      </c>
      <c r="I28" s="46">
        <v>3.7984866235</v>
      </c>
      <c r="J28" s="46">
        <v>7.7109547231</v>
      </c>
      <c r="K28" s="46">
        <v>25.655472383</v>
      </c>
      <c r="L28" s="46">
        <v>7.634656564</v>
      </c>
      <c r="M28" s="46">
        <v>11.854459077</v>
      </c>
      <c r="N28" s="46">
        <v>25.006149066</v>
      </c>
      <c r="O28" s="46">
        <v>16.840245191</v>
      </c>
      <c r="P28" s="46">
        <v>1257.8387282</v>
      </c>
      <c r="Q28" s="46">
        <v>1347.9390557</v>
      </c>
    </row>
    <row r="29" spans="1:17" ht="12.75">
      <c r="A29" s="21"/>
      <c r="B29" s="3" t="s">
        <v>17</v>
      </c>
      <c r="C29" s="46">
        <v>1399.4748522</v>
      </c>
      <c r="D29" s="46">
        <v>2619.5472249</v>
      </c>
      <c r="E29" s="46">
        <v>1492.7744401</v>
      </c>
      <c r="F29" s="46">
        <v>1087.7261971</v>
      </c>
      <c r="G29" s="46">
        <v>1482.8628103</v>
      </c>
      <c r="H29" s="46">
        <v>860.35666109</v>
      </c>
      <c r="I29" s="46">
        <v>658.29324727</v>
      </c>
      <c r="J29" s="46">
        <v>967.77274018</v>
      </c>
      <c r="K29" s="46">
        <v>3536.3044717</v>
      </c>
      <c r="L29" s="46">
        <v>1255.8292229</v>
      </c>
      <c r="M29" s="46">
        <v>1430.0957574</v>
      </c>
      <c r="N29" s="46">
        <v>2699.5486855</v>
      </c>
      <c r="O29" s="46">
        <v>1594.3723869</v>
      </c>
      <c r="P29" s="46" t="s">
        <v>57</v>
      </c>
      <c r="Q29" s="46">
        <v>10573.190762</v>
      </c>
    </row>
    <row r="30" spans="1:17" s="45" customFormat="1" ht="12.75">
      <c r="A30" s="43"/>
      <c r="B30" s="44" t="s">
        <v>18</v>
      </c>
      <c r="C30" s="46">
        <v>899.34050842</v>
      </c>
      <c r="D30" s="46">
        <v>2197.8984969</v>
      </c>
      <c r="E30" s="46">
        <v>1072.1513449</v>
      </c>
      <c r="F30" s="46">
        <v>986.90272988</v>
      </c>
      <c r="G30" s="46">
        <v>1298.100236</v>
      </c>
      <c r="H30" s="46">
        <v>777.86389563</v>
      </c>
      <c r="I30" s="46">
        <v>549.3220047</v>
      </c>
      <c r="J30" s="46">
        <v>823.86509009</v>
      </c>
      <c r="K30" s="46">
        <v>2803.0877895</v>
      </c>
      <c r="L30" s="46">
        <v>955.99124027</v>
      </c>
      <c r="M30" s="46">
        <v>995.47294861</v>
      </c>
      <c r="N30" s="46">
        <v>2378.0161123</v>
      </c>
      <c r="O30" s="46">
        <v>1422.6051034</v>
      </c>
      <c r="P30" s="46" t="s">
        <v>57</v>
      </c>
      <c r="Q30" s="46">
        <v>8609.8268956</v>
      </c>
    </row>
    <row r="31" spans="1:17" ht="12.75">
      <c r="A31" s="14"/>
      <c r="B31" s="23" t="s">
        <v>19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ht="12.75">
      <c r="A32" s="21"/>
      <c r="B32" s="24" t="s">
        <v>12</v>
      </c>
      <c r="C32" s="46">
        <v>866.85448566</v>
      </c>
      <c r="D32" s="46">
        <v>2159.8750543</v>
      </c>
      <c r="E32" s="46">
        <v>1050.8896411</v>
      </c>
      <c r="F32" s="46">
        <v>970.95337714</v>
      </c>
      <c r="G32" s="46">
        <v>1246.3273776</v>
      </c>
      <c r="H32" s="46">
        <v>754.42154656</v>
      </c>
      <c r="I32" s="46">
        <v>538.08859096</v>
      </c>
      <c r="J32" s="46">
        <v>797.12286991</v>
      </c>
      <c r="K32" s="46">
        <v>2745.1185779</v>
      </c>
      <c r="L32" s="46">
        <v>924.44826025</v>
      </c>
      <c r="M32" s="46">
        <v>976.84420346</v>
      </c>
      <c r="N32" s="46">
        <v>2306.1226226</v>
      </c>
      <c r="O32" s="46">
        <v>1388.5345405</v>
      </c>
      <c r="P32" s="46" t="s">
        <v>57</v>
      </c>
      <c r="Q32" s="46">
        <v>8385.9114943</v>
      </c>
    </row>
    <row r="33" spans="1:17" ht="12.75">
      <c r="A33" s="21"/>
      <c r="B33" s="24" t="s">
        <v>13</v>
      </c>
      <c r="C33" s="46">
        <v>32.486022768</v>
      </c>
      <c r="D33" s="46">
        <v>37.756586366</v>
      </c>
      <c r="E33" s="46">
        <v>21.261703793</v>
      </c>
      <c r="F33" s="46">
        <v>15.949352737</v>
      </c>
      <c r="G33" s="46">
        <v>51.573929324</v>
      </c>
      <c r="H33" s="46">
        <v>23.442349065</v>
      </c>
      <c r="I33" s="46">
        <v>11.233413748</v>
      </c>
      <c r="J33" s="46">
        <v>26.430673848</v>
      </c>
      <c r="K33" s="46">
        <v>57.70235539</v>
      </c>
      <c r="L33" s="46">
        <v>31.542980017</v>
      </c>
      <c r="M33" s="46">
        <v>18.628745147</v>
      </c>
      <c r="N33" s="46">
        <v>71.694560661</v>
      </c>
      <c r="O33" s="46">
        <v>33.759016603</v>
      </c>
      <c r="P33" s="46" t="s">
        <v>57</v>
      </c>
      <c r="Q33" s="46">
        <v>220.62965762</v>
      </c>
    </row>
    <row r="34" spans="1:17" ht="12.75">
      <c r="A34" s="21"/>
      <c r="B34" s="23" t="s">
        <v>55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12.75">
      <c r="A35" s="21"/>
      <c r="B35" s="24" t="s">
        <v>51</v>
      </c>
      <c r="C35" s="46">
        <v>6.7090904619</v>
      </c>
      <c r="D35" s="46">
        <v>0.7240298374</v>
      </c>
      <c r="E35" s="46">
        <v>13.258907686</v>
      </c>
      <c r="F35" s="46">
        <v>12.156476241</v>
      </c>
      <c r="G35" s="46">
        <v>45.688988835</v>
      </c>
      <c r="H35" s="46">
        <v>18.608833325</v>
      </c>
      <c r="I35" s="46">
        <v>4.6884177585</v>
      </c>
      <c r="J35" s="46">
        <v>19.042845271</v>
      </c>
      <c r="K35" s="46">
        <v>2.9207704615</v>
      </c>
      <c r="L35" s="46">
        <v>18.705287566</v>
      </c>
      <c r="M35" s="46">
        <v>14.394489032</v>
      </c>
      <c r="N35" s="46">
        <v>55.62136739</v>
      </c>
      <c r="O35" s="46">
        <v>29.235674967</v>
      </c>
      <c r="P35" s="46" t="s">
        <v>57</v>
      </c>
      <c r="Q35" s="46">
        <v>120.87758942</v>
      </c>
    </row>
    <row r="36" spans="1:17" ht="12.75">
      <c r="A36" s="21"/>
      <c r="B36" s="24" t="s">
        <v>52</v>
      </c>
      <c r="C36" s="46">
        <v>868.87835882</v>
      </c>
      <c r="D36" s="46">
        <v>2172.6229013</v>
      </c>
      <c r="E36" s="46">
        <v>1050.0618068</v>
      </c>
      <c r="F36" s="46">
        <v>971.61080663</v>
      </c>
      <c r="G36" s="46">
        <v>1238.6519743</v>
      </c>
      <c r="H36" s="46">
        <v>754.42890406</v>
      </c>
      <c r="I36" s="46">
        <v>543.20159182</v>
      </c>
      <c r="J36" s="46">
        <v>799.50885204</v>
      </c>
      <c r="K36" s="46">
        <v>2764.0183295</v>
      </c>
      <c r="L36" s="46">
        <v>922.31798865</v>
      </c>
      <c r="M36" s="46">
        <v>974.90827565</v>
      </c>
      <c r="N36" s="46">
        <v>2308.9206125</v>
      </c>
      <c r="O36" s="46">
        <v>1388.826492</v>
      </c>
      <c r="P36" s="46" t="s">
        <v>57</v>
      </c>
      <c r="Q36" s="46">
        <v>8400.8393728</v>
      </c>
    </row>
    <row r="37" spans="1:17" ht="12.75">
      <c r="A37" s="21"/>
      <c r="B37" s="24" t="s">
        <v>53</v>
      </c>
      <c r="C37" s="46">
        <v>21.278955119</v>
      </c>
      <c r="D37" s="46">
        <v>22.401834965</v>
      </c>
      <c r="E37" s="46">
        <v>7.4120737149</v>
      </c>
      <c r="F37" s="46">
        <v>3.1354470018</v>
      </c>
      <c r="G37" s="46">
        <v>13.033907937</v>
      </c>
      <c r="H37" s="46">
        <v>1.8205260228</v>
      </c>
      <c r="I37" s="46">
        <v>1.431995131</v>
      </c>
      <c r="J37" s="46">
        <v>2.914278995</v>
      </c>
      <c r="K37" s="46">
        <v>35.881833292</v>
      </c>
      <c r="L37" s="46">
        <v>14.441528219</v>
      </c>
      <c r="M37" s="46">
        <v>6.170183925</v>
      </c>
      <c r="N37" s="46">
        <v>12.704083276</v>
      </c>
      <c r="O37" s="46">
        <v>4.2313901751</v>
      </c>
      <c r="P37" s="46" t="s">
        <v>57</v>
      </c>
      <c r="Q37" s="46">
        <v>73.429018886</v>
      </c>
    </row>
    <row r="38" spans="1:17" ht="12.75">
      <c r="A38" s="21"/>
      <c r="B38" s="23" t="s">
        <v>20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12.75">
      <c r="A39" s="21"/>
      <c r="B39" s="24" t="s">
        <v>14</v>
      </c>
      <c r="C39" s="46">
        <v>728.54339429</v>
      </c>
      <c r="D39" s="46">
        <v>1683.1437416</v>
      </c>
      <c r="E39" s="46">
        <v>845.47737025</v>
      </c>
      <c r="F39" s="46">
        <v>658.00853584</v>
      </c>
      <c r="G39" s="46">
        <v>1060.8807469</v>
      </c>
      <c r="H39" s="46">
        <v>518.76184063</v>
      </c>
      <c r="I39" s="46">
        <v>414.68172026</v>
      </c>
      <c r="J39" s="46">
        <v>568.73150804</v>
      </c>
      <c r="K39" s="46">
        <v>2179.1413819</v>
      </c>
      <c r="L39" s="46">
        <v>772.35510264</v>
      </c>
      <c r="M39" s="46">
        <v>773.45679935</v>
      </c>
      <c r="N39" s="46">
        <v>1776.4363338</v>
      </c>
      <c r="O39" s="46">
        <v>939.90168424</v>
      </c>
      <c r="P39" s="46" t="s">
        <v>57</v>
      </c>
      <c r="Q39" s="46">
        <v>6480.484152</v>
      </c>
    </row>
    <row r="40" spans="1:17" ht="12.75">
      <c r="A40" s="21"/>
      <c r="B40" s="24" t="s">
        <v>15</v>
      </c>
      <c r="C40" s="46">
        <v>73.228970844</v>
      </c>
      <c r="D40" s="46">
        <v>275.67793998</v>
      </c>
      <c r="E40" s="46">
        <v>86.702139922</v>
      </c>
      <c r="F40" s="46">
        <v>139.63741776</v>
      </c>
      <c r="G40" s="46">
        <v>132.48849564</v>
      </c>
      <c r="H40" s="46">
        <v>91.211638716</v>
      </c>
      <c r="I40" s="46">
        <v>42.445940713</v>
      </c>
      <c r="J40" s="46">
        <v>80.706779066</v>
      </c>
      <c r="K40" s="46">
        <v>322.67435809</v>
      </c>
      <c r="L40" s="46">
        <v>81.278783599</v>
      </c>
      <c r="M40" s="46">
        <v>83.562851899</v>
      </c>
      <c r="N40" s="46">
        <v>264.19104084</v>
      </c>
      <c r="O40" s="46">
        <v>165.5452633</v>
      </c>
      <c r="P40" s="46" t="s">
        <v>57</v>
      </c>
      <c r="Q40" s="46">
        <v>924.22661743</v>
      </c>
    </row>
    <row r="41" spans="1:17" ht="12.75">
      <c r="A41" s="21"/>
      <c r="B41" s="24" t="s">
        <v>21</v>
      </c>
      <c r="C41" s="46">
        <v>97.568143293</v>
      </c>
      <c r="D41" s="46">
        <v>239.07681536</v>
      </c>
      <c r="E41" s="46">
        <v>139.97183475</v>
      </c>
      <c r="F41" s="46">
        <v>189.25677628</v>
      </c>
      <c r="G41" s="46">
        <v>104.73099349</v>
      </c>
      <c r="H41" s="46">
        <v>167.89041629</v>
      </c>
      <c r="I41" s="46">
        <v>92.194343733</v>
      </c>
      <c r="J41" s="46">
        <v>174.42680298</v>
      </c>
      <c r="K41" s="46">
        <v>301.27204947</v>
      </c>
      <c r="L41" s="46">
        <v>102.35735403</v>
      </c>
      <c r="M41" s="46">
        <v>138.45329736</v>
      </c>
      <c r="N41" s="46">
        <v>337.38873764</v>
      </c>
      <c r="O41" s="46">
        <v>317.15815589</v>
      </c>
      <c r="P41" s="46" t="s">
        <v>57</v>
      </c>
      <c r="Q41" s="46">
        <v>1205.1161262</v>
      </c>
    </row>
    <row r="42" spans="1:17" ht="12.75">
      <c r="A42" s="21"/>
      <c r="B42" s="23" t="s">
        <v>22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 ht="12.75">
      <c r="A43" s="21"/>
      <c r="B43" s="24" t="s">
        <v>23</v>
      </c>
      <c r="C43" s="46">
        <v>192.05820702</v>
      </c>
      <c r="D43" s="46">
        <v>436.95053358</v>
      </c>
      <c r="E43" s="46">
        <v>119.39273366</v>
      </c>
      <c r="F43" s="46">
        <v>120.92971036</v>
      </c>
      <c r="G43" s="46">
        <v>206.07487447</v>
      </c>
      <c r="H43" s="46">
        <v>110.35958508</v>
      </c>
      <c r="I43" s="46">
        <v>50.321699955</v>
      </c>
      <c r="J43" s="46">
        <v>75.99383315</v>
      </c>
      <c r="K43" s="46">
        <v>567.03908386</v>
      </c>
      <c r="L43" s="46">
        <v>170.00230316</v>
      </c>
      <c r="M43" s="46">
        <v>102.82376445</v>
      </c>
      <c r="N43" s="46">
        <v>311.14604611</v>
      </c>
      <c r="O43" s="46">
        <v>149.80812273</v>
      </c>
      <c r="P43" s="46" t="s">
        <v>57</v>
      </c>
      <c r="Q43" s="46">
        <v>1315.2233526</v>
      </c>
    </row>
    <row r="44" spans="1:17" ht="12.75">
      <c r="A44" s="21"/>
      <c r="B44" s="24" t="s">
        <v>24</v>
      </c>
      <c r="C44" s="46">
        <v>707.2823014</v>
      </c>
      <c r="D44" s="46">
        <v>1760.9479633</v>
      </c>
      <c r="E44" s="46">
        <v>952.75861126</v>
      </c>
      <c r="F44" s="46">
        <v>865.97301952</v>
      </c>
      <c r="G44" s="46">
        <v>1092.0253615</v>
      </c>
      <c r="H44" s="46">
        <v>667.50431054</v>
      </c>
      <c r="I44" s="46">
        <v>499.00030475</v>
      </c>
      <c r="J44" s="46">
        <v>747.87125694</v>
      </c>
      <c r="K44" s="46">
        <v>2236.0487056</v>
      </c>
      <c r="L44" s="46">
        <v>785.98893711</v>
      </c>
      <c r="M44" s="46">
        <v>892.64918416</v>
      </c>
      <c r="N44" s="46">
        <v>2066.8700662</v>
      </c>
      <c r="O44" s="46">
        <v>1272.7969807</v>
      </c>
      <c r="P44" s="46" t="s">
        <v>57</v>
      </c>
      <c r="Q44" s="46">
        <v>7294.603543</v>
      </c>
    </row>
    <row r="45" spans="1:17" s="45" customFormat="1" ht="12.75">
      <c r="A45" s="43"/>
      <c r="B45" s="44" t="s">
        <v>25</v>
      </c>
      <c r="C45" s="46">
        <v>500.13434383</v>
      </c>
      <c r="D45" s="46">
        <v>421.64872796</v>
      </c>
      <c r="E45" s="46">
        <v>420.62309519</v>
      </c>
      <c r="F45" s="46">
        <v>100.82346724</v>
      </c>
      <c r="G45" s="46">
        <v>184.76257434</v>
      </c>
      <c r="H45" s="46">
        <v>82.492765462</v>
      </c>
      <c r="I45" s="46">
        <v>108.97124257</v>
      </c>
      <c r="J45" s="46">
        <v>143.90765009</v>
      </c>
      <c r="K45" s="46">
        <v>733.21668218</v>
      </c>
      <c r="L45" s="46">
        <v>299.83798262</v>
      </c>
      <c r="M45" s="46">
        <v>434.6228088</v>
      </c>
      <c r="N45" s="46">
        <v>321.53257315</v>
      </c>
      <c r="O45" s="46">
        <v>171.76728345</v>
      </c>
      <c r="P45" s="46" t="s">
        <v>57</v>
      </c>
      <c r="Q45" s="46">
        <v>1963.3638667</v>
      </c>
    </row>
    <row r="46" spans="1:17" ht="12.75">
      <c r="A46" s="28" t="s">
        <v>37</v>
      </c>
      <c r="B46" s="5"/>
      <c r="C46" s="46">
        <v>59.394205001</v>
      </c>
      <c r="D46" s="46">
        <v>142.34843025</v>
      </c>
      <c r="E46" s="46">
        <v>79.448590452</v>
      </c>
      <c r="F46" s="46">
        <v>95.248744911</v>
      </c>
      <c r="G46" s="46">
        <v>98.22672209</v>
      </c>
      <c r="H46" s="46">
        <v>70.911695117</v>
      </c>
      <c r="I46" s="46">
        <v>47.807646002</v>
      </c>
      <c r="J46" s="46">
        <v>89.813977567</v>
      </c>
      <c r="K46" s="46">
        <v>175.5176215</v>
      </c>
      <c r="L46" s="46">
        <v>64.651505253</v>
      </c>
      <c r="M46" s="46">
        <v>86.951277836</v>
      </c>
      <c r="N46" s="46">
        <v>199.44548895</v>
      </c>
      <c r="O46" s="46">
        <v>144.96032716</v>
      </c>
      <c r="P46" s="46">
        <v>233.94223971</v>
      </c>
      <c r="Q46" s="46">
        <v>919.56912597</v>
      </c>
    </row>
    <row r="47" spans="1:17" ht="12.75">
      <c r="A47" s="26" t="s">
        <v>7</v>
      </c>
      <c r="B47" s="5"/>
      <c r="C47" s="53">
        <v>1573.1829868</v>
      </c>
      <c r="D47" s="53">
        <v>3016.1963847</v>
      </c>
      <c r="E47" s="53">
        <v>1726.9982561</v>
      </c>
      <c r="F47" s="53">
        <v>1305.1188542</v>
      </c>
      <c r="G47" s="53">
        <v>1706.3536518</v>
      </c>
      <c r="H47" s="53">
        <v>1050.9500842</v>
      </c>
      <c r="I47" s="53">
        <v>778.82317439</v>
      </c>
      <c r="J47" s="53">
        <v>1146.8828872</v>
      </c>
      <c r="K47" s="53">
        <v>4043.3564093</v>
      </c>
      <c r="L47" s="53">
        <v>1426.7543122</v>
      </c>
      <c r="M47" s="53">
        <v>1661.1350888</v>
      </c>
      <c r="N47" s="53">
        <v>3183.7127744</v>
      </c>
      <c r="O47" s="53">
        <v>1910.2608381</v>
      </c>
      <c r="P47" s="53">
        <v>1587.3344737</v>
      </c>
      <c r="Q47" s="53">
        <v>13901.073025</v>
      </c>
    </row>
    <row r="49" spans="1:17" ht="12.75">
      <c r="A49" s="46" t="s">
        <v>57</v>
      </c>
      <c r="B49" s="5" t="s">
        <v>58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2" ht="12.75">
      <c r="A50" s="21"/>
      <c r="B50" s="25"/>
    </row>
    <row r="51" spans="1:2" ht="12.75">
      <c r="A51" s="20" t="s">
        <v>64</v>
      </c>
      <c r="B51" s="25"/>
    </row>
  </sheetData>
  <sheetProtection sheet="1"/>
  <mergeCells count="4">
    <mergeCell ref="A4:B4"/>
    <mergeCell ref="A5:B5"/>
    <mergeCell ref="C6:J6"/>
    <mergeCell ref="K6:O6"/>
  </mergeCells>
  <hyperlinks>
    <hyperlink ref="A51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.00390625" style="0" customWidth="1"/>
    <col min="2" max="2" width="85.7109375" style="0" customWidth="1"/>
    <col min="3" max="12" width="12.7109375" style="0" customWidth="1"/>
    <col min="13" max="13" width="12.7109375" style="42" customWidth="1"/>
    <col min="14" max="39" width="12.7109375" style="0" customWidth="1"/>
  </cols>
  <sheetData>
    <row r="1" spans="1:17" s="19" customFormat="1" ht="60" customHeight="1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7"/>
      <c r="M1" s="17"/>
      <c r="N1" s="17"/>
      <c r="O1" s="17"/>
      <c r="P1" s="17"/>
      <c r="Q1" s="17"/>
    </row>
    <row r="2" spans="1:12" ht="15.75">
      <c r="A2" s="35" t="s">
        <v>60</v>
      </c>
      <c r="B2" s="35"/>
      <c r="C2" s="15"/>
      <c r="D2" s="15"/>
      <c r="K2" s="6"/>
      <c r="L2" s="6"/>
    </row>
    <row r="3" spans="1:12" ht="14.25">
      <c r="A3" s="16" t="s">
        <v>67</v>
      </c>
      <c r="B3" s="16"/>
      <c r="C3" s="15"/>
      <c r="D3" s="15"/>
      <c r="K3" s="6"/>
      <c r="L3" s="6"/>
    </row>
    <row r="4" spans="1:13" s="2" customFormat="1" ht="31.5" customHeight="1">
      <c r="A4" s="66" t="s">
        <v>65</v>
      </c>
      <c r="B4" s="66"/>
      <c r="C4" s="51"/>
      <c r="D4" s="51"/>
      <c r="E4" s="51"/>
      <c r="F4" s="51"/>
      <c r="G4" s="51"/>
      <c r="H4" s="51"/>
      <c r="I4" s="51"/>
      <c r="J4" s="51"/>
      <c r="K4" s="51"/>
      <c r="L4" s="51"/>
      <c r="M4" s="42"/>
    </row>
    <row r="5" spans="1:17" s="41" customFormat="1" ht="15" customHeight="1">
      <c r="A5" s="67"/>
      <c r="B5" s="67"/>
      <c r="C5" s="37"/>
      <c r="D5" s="37"/>
      <c r="E5" s="38"/>
      <c r="F5" s="38"/>
      <c r="G5" s="38"/>
      <c r="H5" s="40"/>
      <c r="I5" s="39"/>
      <c r="J5" s="39"/>
      <c r="K5" s="39"/>
      <c r="L5" s="39"/>
      <c r="M5" s="39"/>
      <c r="N5" s="39"/>
      <c r="O5" s="39"/>
      <c r="P5" s="39"/>
      <c r="Q5" s="39"/>
    </row>
    <row r="6" spans="1:17" ht="15" customHeight="1">
      <c r="A6" s="59"/>
      <c r="B6" s="59"/>
      <c r="C6" s="68" t="s">
        <v>59</v>
      </c>
      <c r="D6" s="68"/>
      <c r="E6" s="68"/>
      <c r="F6" s="68"/>
      <c r="G6" s="68"/>
      <c r="H6" s="68"/>
      <c r="I6" s="68"/>
      <c r="J6" s="68"/>
      <c r="K6" s="69" t="s">
        <v>50</v>
      </c>
      <c r="L6" s="69"/>
      <c r="M6" s="69"/>
      <c r="N6" s="69"/>
      <c r="O6" s="69"/>
      <c r="P6" s="39"/>
      <c r="Q6" s="39"/>
    </row>
    <row r="7" spans="1:17" ht="45">
      <c r="A7" s="7"/>
      <c r="B7" s="7"/>
      <c r="C7" s="29" t="s">
        <v>26</v>
      </c>
      <c r="D7" s="29" t="s">
        <v>27</v>
      </c>
      <c r="E7" s="29" t="s">
        <v>28</v>
      </c>
      <c r="F7" s="29" t="s">
        <v>29</v>
      </c>
      <c r="G7" s="29" t="s">
        <v>30</v>
      </c>
      <c r="H7" s="29" t="s">
        <v>31</v>
      </c>
      <c r="I7" s="29" t="s">
        <v>32</v>
      </c>
      <c r="J7" s="29" t="s">
        <v>33</v>
      </c>
      <c r="K7" s="29" t="s">
        <v>45</v>
      </c>
      <c r="L7" s="29" t="s">
        <v>46</v>
      </c>
      <c r="M7" s="29" t="s">
        <v>47</v>
      </c>
      <c r="N7" s="29" t="s">
        <v>48</v>
      </c>
      <c r="O7" s="29" t="s">
        <v>49</v>
      </c>
      <c r="P7" s="27" t="s">
        <v>42</v>
      </c>
      <c r="Q7" s="30" t="s">
        <v>7</v>
      </c>
    </row>
    <row r="8" spans="1:17" ht="12.75">
      <c r="A8" s="34"/>
      <c r="B8" s="7"/>
      <c r="C8" s="56" t="s">
        <v>56</v>
      </c>
      <c r="D8" s="56" t="s">
        <v>56</v>
      </c>
      <c r="E8" s="56" t="s">
        <v>56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6" t="s">
        <v>56</v>
      </c>
    </row>
    <row r="9" spans="1:17" ht="12.75">
      <c r="A9" s="33" t="s">
        <v>38</v>
      </c>
      <c r="B9" s="31"/>
      <c r="C9" s="46">
        <v>2.6092757721</v>
      </c>
      <c r="D9" s="46">
        <v>1.4569426343</v>
      </c>
      <c r="E9" s="46">
        <v>1.8234146496</v>
      </c>
      <c r="F9" s="46">
        <v>2.0014482499</v>
      </c>
      <c r="G9" s="46">
        <v>1.9989931984</v>
      </c>
      <c r="H9" s="46">
        <v>2.5853435744</v>
      </c>
      <c r="I9" s="46">
        <v>2.7391190247</v>
      </c>
      <c r="J9" s="46">
        <v>2.6605475646</v>
      </c>
      <c r="K9" s="46">
        <v>1.2498576238</v>
      </c>
      <c r="L9" s="46">
        <v>2.2248361711</v>
      </c>
      <c r="M9" s="46">
        <v>1.6706991148</v>
      </c>
      <c r="N9" s="46">
        <v>1.4001340966</v>
      </c>
      <c r="O9" s="46">
        <v>1.9099218754</v>
      </c>
      <c r="P9" s="46">
        <v>2.1536911565</v>
      </c>
      <c r="Q9" s="46">
        <v>0.3630348036</v>
      </c>
    </row>
    <row r="10" spans="1:17" ht="12.75">
      <c r="A10" s="21"/>
      <c r="B10" s="22" t="s">
        <v>8</v>
      </c>
      <c r="C10" s="46">
        <v>6.1905249633</v>
      </c>
      <c r="D10" s="46">
        <v>4.8485424972</v>
      </c>
      <c r="E10" s="46">
        <v>7.5419448931</v>
      </c>
      <c r="F10" s="46">
        <v>8.9320762533</v>
      </c>
      <c r="G10" s="46">
        <v>6.5318817731</v>
      </c>
      <c r="H10" s="46">
        <v>7.5770343279</v>
      </c>
      <c r="I10" s="46">
        <v>7.8080905345</v>
      </c>
      <c r="J10" s="46">
        <v>8.9743684302</v>
      </c>
      <c r="K10" s="46">
        <v>4.692502567</v>
      </c>
      <c r="L10" s="46">
        <v>7.7479891266</v>
      </c>
      <c r="M10" s="46">
        <v>6.2820696577</v>
      </c>
      <c r="N10" s="46">
        <v>4.6790600768</v>
      </c>
      <c r="O10" s="46">
        <v>6.5300486553</v>
      </c>
      <c r="P10" s="46">
        <v>2.1536911565</v>
      </c>
      <c r="Q10" s="46">
        <v>1.7063921262</v>
      </c>
    </row>
    <row r="11" spans="1:17" ht="12.75">
      <c r="A11" s="21"/>
      <c r="B11" s="5" t="s">
        <v>9</v>
      </c>
      <c r="C11" s="46">
        <v>6.5764782337</v>
      </c>
      <c r="D11" s="46">
        <v>4.9407822347</v>
      </c>
      <c r="E11" s="46">
        <v>8.2077243192</v>
      </c>
      <c r="F11" s="46">
        <v>9.3097538988</v>
      </c>
      <c r="G11" s="46">
        <v>7.1681831747</v>
      </c>
      <c r="H11" s="46">
        <v>7.5615218579</v>
      </c>
      <c r="I11" s="46">
        <v>8.3103053464</v>
      </c>
      <c r="J11" s="46">
        <v>8.9617938676</v>
      </c>
      <c r="K11" s="46">
        <v>4.6562754101</v>
      </c>
      <c r="L11" s="46">
        <v>7.7831334901</v>
      </c>
      <c r="M11" s="46">
        <v>6.9895740736</v>
      </c>
      <c r="N11" s="46">
        <v>5.0588800636</v>
      </c>
      <c r="O11" s="46">
        <v>6.4831532768</v>
      </c>
      <c r="P11" s="46">
        <v>7.9817865752</v>
      </c>
      <c r="Q11" s="46">
        <v>2.4400691442</v>
      </c>
    </row>
    <row r="12" spans="1:17" ht="12.75">
      <c r="A12" s="21"/>
      <c r="B12" s="23" t="s">
        <v>34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21"/>
      <c r="B13" s="24" t="s">
        <v>10</v>
      </c>
      <c r="C13" s="46">
        <v>13.436549359</v>
      </c>
      <c r="D13" s="46">
        <v>6.0194003677</v>
      </c>
      <c r="E13" s="46">
        <v>9.8346770127</v>
      </c>
      <c r="F13" s="46">
        <v>13.513709712</v>
      </c>
      <c r="G13" s="46">
        <v>13.89345714</v>
      </c>
      <c r="H13" s="46">
        <v>13.101137186</v>
      </c>
      <c r="I13" s="46">
        <v>12.265952265</v>
      </c>
      <c r="J13" s="46">
        <v>13.398903511</v>
      </c>
      <c r="K13" s="46">
        <v>6.0253382455</v>
      </c>
      <c r="L13" s="46">
        <v>11.96859308</v>
      </c>
      <c r="M13" s="46">
        <v>8.3190146727</v>
      </c>
      <c r="N13" s="46">
        <v>7.1902577374</v>
      </c>
      <c r="O13" s="46">
        <v>10.343627855</v>
      </c>
      <c r="P13" s="46" t="s">
        <v>57</v>
      </c>
      <c r="Q13" s="46">
        <v>3.716370935</v>
      </c>
    </row>
    <row r="14" spans="1:17" ht="12.75">
      <c r="A14" s="21"/>
      <c r="B14" s="24" t="s">
        <v>11</v>
      </c>
      <c r="C14" s="46">
        <v>8.5797907617</v>
      </c>
      <c r="D14" s="46">
        <v>7.2813326085</v>
      </c>
      <c r="E14" s="46">
        <v>12.142823123</v>
      </c>
      <c r="F14" s="46">
        <v>11.08946339</v>
      </c>
      <c r="G14" s="46">
        <v>7.6964554741</v>
      </c>
      <c r="H14" s="46">
        <v>8.5486455223</v>
      </c>
      <c r="I14" s="46">
        <v>12.447377976</v>
      </c>
      <c r="J14" s="46">
        <v>11.13821568</v>
      </c>
      <c r="K14" s="46">
        <v>7.1241135994</v>
      </c>
      <c r="L14" s="46">
        <v>11.271588773</v>
      </c>
      <c r="M14" s="46">
        <v>10.913508311</v>
      </c>
      <c r="N14" s="46">
        <v>5.838058964</v>
      </c>
      <c r="O14" s="46">
        <v>7.1830178815</v>
      </c>
      <c r="P14" s="46" t="s">
        <v>57</v>
      </c>
      <c r="Q14" s="46">
        <v>3.291504024</v>
      </c>
    </row>
    <row r="15" spans="1:17" ht="12.75">
      <c r="A15" s="21"/>
      <c r="B15" s="23" t="s">
        <v>35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21"/>
      <c r="B16" s="24" t="s">
        <v>12</v>
      </c>
      <c r="C16" s="46">
        <v>8.6670749402</v>
      </c>
      <c r="D16" s="46">
        <v>5.4279104412</v>
      </c>
      <c r="E16" s="46">
        <v>8.5705662126</v>
      </c>
      <c r="F16" s="46">
        <v>11.337349423</v>
      </c>
      <c r="G16" s="46">
        <v>9.9194693806</v>
      </c>
      <c r="H16" s="46">
        <v>11.15908101</v>
      </c>
      <c r="I16" s="46">
        <v>9.3044283713</v>
      </c>
      <c r="J16" s="46">
        <v>11.157447287</v>
      </c>
      <c r="K16" s="46">
        <v>5.207191142</v>
      </c>
      <c r="L16" s="46">
        <v>10.470912913</v>
      </c>
      <c r="M16" s="46">
        <v>7.3692599024</v>
      </c>
      <c r="N16" s="46">
        <v>6.2913201901</v>
      </c>
      <c r="O16" s="46">
        <v>8.251379925</v>
      </c>
      <c r="P16" s="46" t="s">
        <v>57</v>
      </c>
      <c r="Q16" s="46">
        <v>2.895041846</v>
      </c>
    </row>
    <row r="17" spans="1:17" ht="12.75">
      <c r="A17" s="21"/>
      <c r="B17" s="24" t="s">
        <v>13</v>
      </c>
      <c r="C17" s="46">
        <v>9.6936260554</v>
      </c>
      <c r="D17" s="46">
        <v>12.645508083</v>
      </c>
      <c r="E17" s="46">
        <v>15.213783067</v>
      </c>
      <c r="F17" s="46">
        <v>12.464061046</v>
      </c>
      <c r="G17" s="46">
        <v>14.268015549</v>
      </c>
      <c r="H17" s="46">
        <v>10.920082962</v>
      </c>
      <c r="I17" s="46">
        <v>18.487975326</v>
      </c>
      <c r="J17" s="46">
        <v>13.514906757</v>
      </c>
      <c r="K17" s="46">
        <v>7.9152697231</v>
      </c>
      <c r="L17" s="46">
        <v>10.406775871</v>
      </c>
      <c r="M17" s="46">
        <v>14.63246375</v>
      </c>
      <c r="N17" s="46">
        <v>8.9388825244</v>
      </c>
      <c r="O17" s="46">
        <v>9.6614927871</v>
      </c>
      <c r="P17" s="46" t="s">
        <v>57</v>
      </c>
      <c r="Q17" s="46">
        <v>5.2173255962</v>
      </c>
    </row>
    <row r="18" spans="1:17" ht="12.75">
      <c r="A18" s="21"/>
      <c r="B18" s="23" t="s">
        <v>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2.75">
      <c r="A19" s="21"/>
      <c r="B19" s="24" t="s">
        <v>51</v>
      </c>
      <c r="C19" s="46">
        <v>31.829834544</v>
      </c>
      <c r="D19" s="46" t="s">
        <v>66</v>
      </c>
      <c r="E19" s="46">
        <v>17.310370268</v>
      </c>
      <c r="F19" s="46">
        <v>17.055681037</v>
      </c>
      <c r="G19" s="46">
        <v>13.591998017</v>
      </c>
      <c r="H19" s="46">
        <v>11.483876982</v>
      </c>
      <c r="I19" s="46">
        <v>21.537580073</v>
      </c>
      <c r="J19" s="46">
        <v>15.802076139</v>
      </c>
      <c r="K19" s="46" t="s">
        <v>57</v>
      </c>
      <c r="L19" s="46">
        <v>16.315247697</v>
      </c>
      <c r="M19" s="46">
        <v>16.926573598</v>
      </c>
      <c r="N19" s="46">
        <v>7.8950843948</v>
      </c>
      <c r="O19" s="46">
        <v>9.1375140399</v>
      </c>
      <c r="P19" s="46" t="s">
        <v>57</v>
      </c>
      <c r="Q19" s="46">
        <v>6.1634090422</v>
      </c>
    </row>
    <row r="20" spans="1:17" ht="12.75">
      <c r="A20" s="21"/>
      <c r="B20" s="24" t="s">
        <v>52</v>
      </c>
      <c r="C20" s="46">
        <v>8.8833489691</v>
      </c>
      <c r="D20" s="46">
        <v>5.3065520717</v>
      </c>
      <c r="E20" s="46">
        <v>8.6337527745</v>
      </c>
      <c r="F20" s="46">
        <v>11.204771211</v>
      </c>
      <c r="G20" s="46">
        <v>9.1765282962</v>
      </c>
      <c r="H20" s="46">
        <v>11.616765381</v>
      </c>
      <c r="I20" s="46">
        <v>9.19874718</v>
      </c>
      <c r="J20" s="46">
        <v>10.790155944</v>
      </c>
      <c r="K20" s="46">
        <v>5.0627204882</v>
      </c>
      <c r="L20" s="46">
        <v>9.8529574949</v>
      </c>
      <c r="M20" s="46">
        <v>7.1882625178</v>
      </c>
      <c r="N20" s="46">
        <v>6.2896888658</v>
      </c>
      <c r="O20" s="46">
        <v>7.5605952201</v>
      </c>
      <c r="P20" s="46" t="s">
        <v>57</v>
      </c>
      <c r="Q20" s="46">
        <v>2.6433535872</v>
      </c>
    </row>
    <row r="21" spans="1:17" ht="12.75">
      <c r="A21" s="21"/>
      <c r="B21" s="24" t="s">
        <v>53</v>
      </c>
      <c r="C21" s="46">
        <v>11.974628406</v>
      </c>
      <c r="D21" s="46">
        <v>14.962349386</v>
      </c>
      <c r="E21" s="46">
        <v>20.64051328</v>
      </c>
      <c r="F21" s="46">
        <v>23.986498912</v>
      </c>
      <c r="G21" s="46">
        <v>20.77115836</v>
      </c>
      <c r="H21" s="46">
        <v>34.447135688</v>
      </c>
      <c r="I21" s="46">
        <v>29.862856982</v>
      </c>
      <c r="J21" s="46">
        <v>63.425171177</v>
      </c>
      <c r="K21" s="46">
        <v>10.820994132</v>
      </c>
      <c r="L21" s="46">
        <v>15.153065727</v>
      </c>
      <c r="M21" s="46">
        <v>19.86379454</v>
      </c>
      <c r="N21" s="46">
        <v>16.724792543</v>
      </c>
      <c r="O21" s="46" t="s">
        <v>57</v>
      </c>
      <c r="P21" s="46" t="s">
        <v>57</v>
      </c>
      <c r="Q21" s="46">
        <v>7.6248951274</v>
      </c>
    </row>
    <row r="22" spans="1:17" ht="12.75">
      <c r="A22" s="14"/>
      <c r="B22" s="23" t="s">
        <v>36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2.75">
      <c r="A23" s="21"/>
      <c r="B23" s="24" t="s">
        <v>14</v>
      </c>
      <c r="C23" s="46">
        <v>11.106608227</v>
      </c>
      <c r="D23" s="46">
        <v>5.0706688363</v>
      </c>
      <c r="E23" s="46">
        <v>11.242865673</v>
      </c>
      <c r="F23" s="46">
        <v>12.271441906</v>
      </c>
      <c r="G23" s="46">
        <v>15.027133227</v>
      </c>
      <c r="H23" s="46">
        <v>11.393592772</v>
      </c>
      <c r="I23" s="46">
        <v>12.902388723</v>
      </c>
      <c r="J23" s="46">
        <v>18.29348701</v>
      </c>
      <c r="K23" s="46">
        <v>6.1665113122</v>
      </c>
      <c r="L23" s="46">
        <v>12.589904337</v>
      </c>
      <c r="M23" s="46">
        <v>10.311476442</v>
      </c>
      <c r="N23" s="46">
        <v>8.7739998105</v>
      </c>
      <c r="O23" s="46">
        <v>12.444797811</v>
      </c>
      <c r="P23" s="46" t="s">
        <v>57</v>
      </c>
      <c r="Q23" s="46">
        <v>3.8743449684</v>
      </c>
    </row>
    <row r="24" spans="1:17" ht="12.75">
      <c r="A24" s="21"/>
      <c r="B24" s="24" t="s">
        <v>15</v>
      </c>
      <c r="C24" s="46">
        <v>9.300947922</v>
      </c>
      <c r="D24" s="46">
        <v>8.4149623588</v>
      </c>
      <c r="E24" s="46">
        <v>10.03200187</v>
      </c>
      <c r="F24" s="46">
        <v>13.923786544</v>
      </c>
      <c r="G24" s="46">
        <v>9.7162603897</v>
      </c>
      <c r="H24" s="46">
        <v>10.455902425</v>
      </c>
      <c r="I24" s="46">
        <v>11.843758935</v>
      </c>
      <c r="J24" s="46">
        <v>9.4301514332</v>
      </c>
      <c r="K24" s="46">
        <v>7.1688041594</v>
      </c>
      <c r="L24" s="46">
        <v>8.3835020149</v>
      </c>
      <c r="M24" s="46">
        <v>10.485370823</v>
      </c>
      <c r="N24" s="46">
        <v>6.8918330148</v>
      </c>
      <c r="O24" s="46">
        <v>7.3870055704</v>
      </c>
      <c r="P24" s="46" t="s">
        <v>57</v>
      </c>
      <c r="Q24" s="46">
        <v>3.6938144983</v>
      </c>
    </row>
    <row r="25" spans="1:17" s="45" customFormat="1" ht="12.75">
      <c r="A25" s="21"/>
      <c r="B25" s="23" t="s">
        <v>39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21"/>
      <c r="B26" s="24" t="s">
        <v>40</v>
      </c>
      <c r="C26" s="46">
        <v>9.1595925207</v>
      </c>
      <c r="D26" s="46">
        <v>6.3825749305</v>
      </c>
      <c r="E26" s="46">
        <v>9.1049767832</v>
      </c>
      <c r="F26" s="46">
        <v>11.28404725</v>
      </c>
      <c r="G26" s="46">
        <v>9.6305083491</v>
      </c>
      <c r="H26" s="46">
        <v>10.607746429</v>
      </c>
      <c r="I26" s="46">
        <v>11.615374517</v>
      </c>
      <c r="J26" s="46">
        <v>11.693118859</v>
      </c>
      <c r="K26" s="46">
        <v>5.312457625</v>
      </c>
      <c r="L26" s="46">
        <v>10.874722704</v>
      </c>
      <c r="M26" s="46">
        <v>7.2127164374</v>
      </c>
      <c r="N26" s="46">
        <v>6.8720999811</v>
      </c>
      <c r="O26" s="46">
        <v>10.308630471</v>
      </c>
      <c r="P26" s="46" t="s">
        <v>57</v>
      </c>
      <c r="Q26" s="46">
        <v>3.8042891423</v>
      </c>
    </row>
    <row r="27" spans="1:17" ht="12.75">
      <c r="A27" s="21"/>
      <c r="B27" s="24" t="s">
        <v>41</v>
      </c>
      <c r="C27" s="46">
        <v>10.006263867</v>
      </c>
      <c r="D27" s="46">
        <v>10.827983053</v>
      </c>
      <c r="E27" s="46">
        <v>10.707930123</v>
      </c>
      <c r="F27" s="46">
        <v>14.367944539</v>
      </c>
      <c r="G27" s="46">
        <v>11.420355057</v>
      </c>
      <c r="H27" s="46">
        <v>16.491750577</v>
      </c>
      <c r="I27" s="46">
        <v>13.793277743</v>
      </c>
      <c r="J27" s="46">
        <v>13.466396835</v>
      </c>
      <c r="K27" s="46">
        <v>9.5883959539</v>
      </c>
      <c r="L27" s="46">
        <v>10.968573448</v>
      </c>
      <c r="M27" s="46">
        <v>11.507768725</v>
      </c>
      <c r="N27" s="46">
        <v>10.486168917</v>
      </c>
      <c r="O27" s="46">
        <v>10.505412935</v>
      </c>
      <c r="P27" s="46" t="s">
        <v>57</v>
      </c>
      <c r="Q27" s="46">
        <v>5.2220433594</v>
      </c>
    </row>
    <row r="28" spans="1:17" ht="12.75">
      <c r="A28" s="21"/>
      <c r="B28" s="5" t="s">
        <v>16</v>
      </c>
      <c r="C28" s="46">
        <v>49.279608906</v>
      </c>
      <c r="D28" s="46">
        <v>17.498881271</v>
      </c>
      <c r="E28" s="46">
        <v>19.895057687</v>
      </c>
      <c r="F28" s="46">
        <v>16.725623698</v>
      </c>
      <c r="G28" s="46">
        <v>22.28447256</v>
      </c>
      <c r="H28" s="46">
        <v>28.512779653</v>
      </c>
      <c r="I28" s="46">
        <v>32.525834007</v>
      </c>
      <c r="J28" s="46">
        <v>26.972796673</v>
      </c>
      <c r="K28" s="46">
        <v>16.626964517</v>
      </c>
      <c r="L28" s="46">
        <v>21.742722525</v>
      </c>
      <c r="M28" s="46">
        <v>21.076983084</v>
      </c>
      <c r="N28" s="46">
        <v>13.476905661</v>
      </c>
      <c r="O28" s="46">
        <v>21.526781214</v>
      </c>
      <c r="P28" s="46">
        <v>2.2201410617</v>
      </c>
      <c r="Q28" s="46">
        <v>2.1460712484</v>
      </c>
    </row>
    <row r="29" spans="1:17" ht="12.75">
      <c r="A29" s="21"/>
      <c r="B29" s="3" t="s">
        <v>17</v>
      </c>
      <c r="C29" s="46">
        <v>2.7110620134</v>
      </c>
      <c r="D29" s="46">
        <v>1.6514797719</v>
      </c>
      <c r="E29" s="46">
        <v>2.0555530091</v>
      </c>
      <c r="F29" s="46">
        <v>2.5072957294</v>
      </c>
      <c r="G29" s="46">
        <v>2.1898042629</v>
      </c>
      <c r="H29" s="46">
        <v>2.4251345547</v>
      </c>
      <c r="I29" s="46">
        <v>2.9103607895</v>
      </c>
      <c r="J29" s="46">
        <v>2.6977447454</v>
      </c>
      <c r="K29" s="46">
        <v>1.4462681848</v>
      </c>
      <c r="L29" s="46">
        <v>2.3245317793</v>
      </c>
      <c r="M29" s="46">
        <v>1.9772685095</v>
      </c>
      <c r="N29" s="46">
        <v>1.5986524024</v>
      </c>
      <c r="O29" s="46">
        <v>1.9559781704</v>
      </c>
      <c r="P29" s="46" t="s">
        <v>57</v>
      </c>
      <c r="Q29" s="46">
        <v>0.5075797342</v>
      </c>
    </row>
    <row r="30" spans="1:17" ht="12.75">
      <c r="A30" s="43"/>
      <c r="B30" s="44" t="s">
        <v>18</v>
      </c>
      <c r="C30" s="46">
        <v>2.5915887566</v>
      </c>
      <c r="D30" s="46">
        <v>1.8457134341</v>
      </c>
      <c r="E30" s="46">
        <v>2.9091794775</v>
      </c>
      <c r="F30" s="46">
        <v>2.770685007</v>
      </c>
      <c r="G30" s="46">
        <v>2.417044526</v>
      </c>
      <c r="H30" s="46">
        <v>2.6820197786</v>
      </c>
      <c r="I30" s="46">
        <v>3.1670539852</v>
      </c>
      <c r="J30" s="46">
        <v>3.3946758152</v>
      </c>
      <c r="K30" s="46">
        <v>1.651647682</v>
      </c>
      <c r="L30" s="46">
        <v>2.9191252239</v>
      </c>
      <c r="M30" s="46">
        <v>2.4675976877</v>
      </c>
      <c r="N30" s="46">
        <v>1.5676771029</v>
      </c>
      <c r="O30" s="46">
        <v>2.19655099</v>
      </c>
      <c r="P30" s="46" t="s">
        <v>57</v>
      </c>
      <c r="Q30" s="46">
        <v>0.6643530151</v>
      </c>
    </row>
    <row r="31" spans="1:17" ht="12.75">
      <c r="A31" s="14"/>
      <c r="B31" s="23" t="s">
        <v>19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ht="12.75">
      <c r="A32" s="21"/>
      <c r="B32" s="24" t="s">
        <v>12</v>
      </c>
      <c r="C32" s="46">
        <v>2.7308906313</v>
      </c>
      <c r="D32" s="46">
        <v>1.8414785153</v>
      </c>
      <c r="E32" s="46">
        <v>2.9299850211</v>
      </c>
      <c r="F32" s="46">
        <v>2.7404390614</v>
      </c>
      <c r="G32" s="46">
        <v>2.4420632651</v>
      </c>
      <c r="H32" s="46">
        <v>2.6815426588</v>
      </c>
      <c r="I32" s="46">
        <v>3.1840205701</v>
      </c>
      <c r="J32" s="46">
        <v>3.4430822849</v>
      </c>
      <c r="K32" s="46">
        <v>1.6697102675</v>
      </c>
      <c r="L32" s="46">
        <v>3.0704844572</v>
      </c>
      <c r="M32" s="46">
        <v>2.4502666066</v>
      </c>
      <c r="N32" s="46">
        <v>1.5782410461</v>
      </c>
      <c r="O32" s="46">
        <v>2.2460943973</v>
      </c>
      <c r="P32" s="46" t="s">
        <v>57</v>
      </c>
      <c r="Q32" s="46">
        <v>0.6733304331</v>
      </c>
    </row>
    <row r="33" spans="1:17" ht="12.75">
      <c r="A33" s="21"/>
      <c r="B33" s="24" t="s">
        <v>13</v>
      </c>
      <c r="C33" s="46">
        <v>13.92203143</v>
      </c>
      <c r="D33" s="46">
        <v>12.189579289</v>
      </c>
      <c r="E33" s="46">
        <v>14.390609292</v>
      </c>
      <c r="F33" s="46">
        <v>20.10474018</v>
      </c>
      <c r="G33" s="46">
        <v>10.007850719</v>
      </c>
      <c r="H33" s="46">
        <v>16.258894932</v>
      </c>
      <c r="I33" s="46">
        <v>25.998165877</v>
      </c>
      <c r="J33" s="46">
        <v>15.243681179</v>
      </c>
      <c r="K33" s="46">
        <v>8.0527113635</v>
      </c>
      <c r="L33" s="46">
        <v>13.093648432</v>
      </c>
      <c r="M33" s="46">
        <v>18.856924012</v>
      </c>
      <c r="N33" s="46">
        <v>7.8937675645</v>
      </c>
      <c r="O33" s="46">
        <v>11.237214467</v>
      </c>
      <c r="P33" s="46" t="s">
        <v>57</v>
      </c>
      <c r="Q33" s="46">
        <v>3.8219967095</v>
      </c>
    </row>
    <row r="34" spans="1:17" ht="12.75">
      <c r="A34" s="21"/>
      <c r="B34" s="23" t="s">
        <v>55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12.75">
      <c r="A35" s="21"/>
      <c r="B35" s="24" t="s">
        <v>51</v>
      </c>
      <c r="C35" s="46">
        <v>25.397354472</v>
      </c>
      <c r="D35" s="46">
        <v>73.447099909</v>
      </c>
      <c r="E35" s="46">
        <v>19.414552472</v>
      </c>
      <c r="F35" s="46">
        <v>18.950222192</v>
      </c>
      <c r="G35" s="46">
        <v>8.9876381947</v>
      </c>
      <c r="H35" s="46">
        <v>21.205088562</v>
      </c>
      <c r="I35" s="46">
        <v>46.853512108</v>
      </c>
      <c r="J35" s="46">
        <v>18.708100421</v>
      </c>
      <c r="K35" s="46">
        <v>47.024561427</v>
      </c>
      <c r="L35" s="46">
        <v>15.348629497</v>
      </c>
      <c r="M35" s="46">
        <v>21.519239605</v>
      </c>
      <c r="N35" s="46">
        <v>10.195446622</v>
      </c>
      <c r="O35" s="46">
        <v>14.266427028</v>
      </c>
      <c r="P35" s="46" t="s">
        <v>57</v>
      </c>
      <c r="Q35" s="46">
        <v>6.1339818745</v>
      </c>
    </row>
    <row r="36" spans="1:17" s="45" customFormat="1" ht="12.75">
      <c r="A36" s="21"/>
      <c r="B36" s="24" t="s">
        <v>52</v>
      </c>
      <c r="C36" s="46">
        <v>2.67485386</v>
      </c>
      <c r="D36" s="46">
        <v>1.8357785807</v>
      </c>
      <c r="E36" s="46">
        <v>2.913986435</v>
      </c>
      <c r="F36" s="46">
        <v>2.7482739597</v>
      </c>
      <c r="G36" s="46">
        <v>2.4347483311</v>
      </c>
      <c r="H36" s="46">
        <v>2.6846217508</v>
      </c>
      <c r="I36" s="46">
        <v>3.2190822622</v>
      </c>
      <c r="J36" s="46">
        <v>3.420429662</v>
      </c>
      <c r="K36" s="46">
        <v>1.6896061804</v>
      </c>
      <c r="L36" s="46">
        <v>3.0652681959</v>
      </c>
      <c r="M36" s="46">
        <v>2.455072541</v>
      </c>
      <c r="N36" s="46">
        <v>1.5608666966</v>
      </c>
      <c r="O36" s="46">
        <v>2.2217680241</v>
      </c>
      <c r="P36" s="46" t="s">
        <v>57</v>
      </c>
      <c r="Q36" s="46">
        <v>0.6615506688</v>
      </c>
    </row>
    <row r="37" spans="1:17" ht="12.75">
      <c r="A37" s="21"/>
      <c r="B37" s="24" t="s">
        <v>53</v>
      </c>
      <c r="C37" s="46">
        <v>17.804399515</v>
      </c>
      <c r="D37" s="46">
        <v>15.717641446</v>
      </c>
      <c r="E37" s="46">
        <v>25.041870641</v>
      </c>
      <c r="F37" s="46">
        <v>57.442024019</v>
      </c>
      <c r="G37" s="46">
        <v>23.216760507</v>
      </c>
      <c r="H37" s="46">
        <v>64.026718728</v>
      </c>
      <c r="I37" s="46">
        <v>59.566619763</v>
      </c>
      <c r="J37" s="46">
        <v>44.324381556</v>
      </c>
      <c r="K37" s="46">
        <v>10.003006054</v>
      </c>
      <c r="L37" s="46">
        <v>21.999389352</v>
      </c>
      <c r="M37" s="46">
        <v>33.966289727</v>
      </c>
      <c r="N37" s="46">
        <v>21.965403659</v>
      </c>
      <c r="O37" s="46">
        <v>31.455640319</v>
      </c>
      <c r="P37" s="46" t="s">
        <v>57</v>
      </c>
      <c r="Q37" s="46">
        <v>6.5604803956</v>
      </c>
    </row>
    <row r="38" spans="1:17" ht="12.75">
      <c r="A38" s="21"/>
      <c r="B38" s="23" t="s">
        <v>20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12.75">
      <c r="A39" s="21"/>
      <c r="B39" s="24" t="s">
        <v>14</v>
      </c>
      <c r="C39" s="46">
        <v>2.9437088936</v>
      </c>
      <c r="D39" s="46">
        <v>2.276709829</v>
      </c>
      <c r="E39" s="46">
        <v>3.1341659082</v>
      </c>
      <c r="F39" s="46">
        <v>3.5182825107</v>
      </c>
      <c r="G39" s="46">
        <v>2.6686949847</v>
      </c>
      <c r="H39" s="46">
        <v>2.4588506807</v>
      </c>
      <c r="I39" s="46">
        <v>4.0194225528</v>
      </c>
      <c r="J39" s="46">
        <v>3.8970443705</v>
      </c>
      <c r="K39" s="46">
        <v>1.9180518948</v>
      </c>
      <c r="L39" s="46">
        <v>2.9311391074</v>
      </c>
      <c r="M39" s="46">
        <v>2.7739451769</v>
      </c>
      <c r="N39" s="46">
        <v>1.8970047751</v>
      </c>
      <c r="O39" s="46">
        <v>2.3676570101</v>
      </c>
      <c r="P39" s="46" t="s">
        <v>57</v>
      </c>
      <c r="Q39" s="46">
        <v>0.9467480319</v>
      </c>
    </row>
    <row r="40" spans="1:17" ht="12.75">
      <c r="A40" s="21"/>
      <c r="B40" s="24" t="s">
        <v>15</v>
      </c>
      <c r="C40" s="46">
        <v>6.5662135671</v>
      </c>
      <c r="D40" s="46">
        <v>4.6249853455</v>
      </c>
      <c r="E40" s="46">
        <v>9.7117033636</v>
      </c>
      <c r="F40" s="46">
        <v>6.8228955908</v>
      </c>
      <c r="G40" s="46">
        <v>5.2660915388</v>
      </c>
      <c r="H40" s="46">
        <v>8.5276929131</v>
      </c>
      <c r="I40" s="46">
        <v>10.93371182</v>
      </c>
      <c r="J40" s="46">
        <v>8.3852014396</v>
      </c>
      <c r="K40" s="46">
        <v>4.077700074</v>
      </c>
      <c r="L40" s="46">
        <v>8.4156187572</v>
      </c>
      <c r="M40" s="46">
        <v>10.52045029</v>
      </c>
      <c r="N40" s="46">
        <v>3.9757697302</v>
      </c>
      <c r="O40" s="46">
        <v>6.2335449809</v>
      </c>
      <c r="P40" s="46" t="s">
        <v>57</v>
      </c>
      <c r="Q40" s="46">
        <v>2.5412836936</v>
      </c>
    </row>
    <row r="41" spans="1:17" ht="12.75">
      <c r="A41" s="21"/>
      <c r="B41" s="24" t="s">
        <v>21</v>
      </c>
      <c r="C41" s="46">
        <v>8.493268079</v>
      </c>
      <c r="D41" s="46">
        <v>6.5103384054</v>
      </c>
      <c r="E41" s="46">
        <v>8.121111535</v>
      </c>
      <c r="F41" s="46">
        <v>6.1305016775</v>
      </c>
      <c r="G41" s="46">
        <v>8.0155826419</v>
      </c>
      <c r="H41" s="46">
        <v>5.7772456548</v>
      </c>
      <c r="I41" s="46">
        <v>7.7545272161</v>
      </c>
      <c r="J41" s="46">
        <v>7.8191186151</v>
      </c>
      <c r="K41" s="46">
        <v>6.1409966395</v>
      </c>
      <c r="L41" s="46">
        <v>8.8900459119</v>
      </c>
      <c r="M41" s="46">
        <v>8.0367653476</v>
      </c>
      <c r="N41" s="46">
        <v>4.4672519592</v>
      </c>
      <c r="O41" s="46">
        <v>4.8968288091</v>
      </c>
      <c r="P41" s="46" t="s">
        <v>57</v>
      </c>
      <c r="Q41" s="46">
        <v>2.9564554247</v>
      </c>
    </row>
    <row r="42" spans="1:17" ht="12.75">
      <c r="A42" s="21"/>
      <c r="B42" s="23" t="s">
        <v>22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 ht="12.75">
      <c r="A43" s="21"/>
      <c r="B43" s="24" t="s">
        <v>23</v>
      </c>
      <c r="C43" s="46">
        <v>6.0987050382</v>
      </c>
      <c r="D43" s="46">
        <v>3.5936366929</v>
      </c>
      <c r="E43" s="46">
        <v>7.1828137064</v>
      </c>
      <c r="F43" s="46">
        <v>6.3768766027</v>
      </c>
      <c r="G43" s="46">
        <v>5.0159158575</v>
      </c>
      <c r="H43" s="46">
        <v>8.7112233661</v>
      </c>
      <c r="I43" s="46">
        <v>10.7000467</v>
      </c>
      <c r="J43" s="46">
        <v>9.9167948322</v>
      </c>
      <c r="K43" s="46">
        <v>3.4856926957</v>
      </c>
      <c r="L43" s="46">
        <v>7.2910129044</v>
      </c>
      <c r="M43" s="46">
        <v>7.4938933616</v>
      </c>
      <c r="N43" s="46">
        <v>3.9131095708</v>
      </c>
      <c r="O43" s="46">
        <v>6.8236072991</v>
      </c>
      <c r="P43" s="46" t="s">
        <v>57</v>
      </c>
      <c r="Q43" s="46">
        <v>2.1733777385</v>
      </c>
    </row>
    <row r="44" spans="1:17" ht="12.75">
      <c r="A44" s="21"/>
      <c r="B44" s="24" t="s">
        <v>24</v>
      </c>
      <c r="C44" s="46">
        <v>3.1596971938</v>
      </c>
      <c r="D44" s="46">
        <v>2.1662287233</v>
      </c>
      <c r="E44" s="46">
        <v>2.9658947391</v>
      </c>
      <c r="F44" s="46">
        <v>3.0322071009</v>
      </c>
      <c r="G44" s="46">
        <v>2.487935134</v>
      </c>
      <c r="H44" s="46">
        <v>2.7975059707</v>
      </c>
      <c r="I44" s="46">
        <v>3.3713209061</v>
      </c>
      <c r="J44" s="46">
        <v>3.3878618627</v>
      </c>
      <c r="K44" s="46">
        <v>1.881220585</v>
      </c>
      <c r="L44" s="46">
        <v>2.9542993731</v>
      </c>
      <c r="M44" s="46">
        <v>2.6005023466</v>
      </c>
      <c r="N44" s="46">
        <v>1.7932553188</v>
      </c>
      <c r="O44" s="46">
        <v>2.2862186636</v>
      </c>
      <c r="P44" s="46" t="s">
        <v>57</v>
      </c>
      <c r="Q44" s="46">
        <v>0.6871752096</v>
      </c>
    </row>
    <row r="45" spans="1:17" ht="12.75">
      <c r="A45" s="43"/>
      <c r="B45" s="44" t="s">
        <v>25</v>
      </c>
      <c r="C45" s="46">
        <v>5.1256286679</v>
      </c>
      <c r="D45" s="46">
        <v>3.6525188967</v>
      </c>
      <c r="E45" s="46">
        <v>3.8522987763</v>
      </c>
      <c r="F45" s="46">
        <v>8.6139989492</v>
      </c>
      <c r="G45" s="46">
        <v>6.1001169449</v>
      </c>
      <c r="H45" s="46">
        <v>9.4192273151</v>
      </c>
      <c r="I45" s="46">
        <v>6.4882306698</v>
      </c>
      <c r="J45" s="46">
        <v>4.5435690041</v>
      </c>
      <c r="K45" s="46">
        <v>4.0705361245</v>
      </c>
      <c r="L45" s="46">
        <v>6.166541303</v>
      </c>
      <c r="M45" s="46">
        <v>3.9628745591</v>
      </c>
      <c r="N45" s="46">
        <v>4.2600120683</v>
      </c>
      <c r="O45" s="46">
        <v>5.5989318477</v>
      </c>
      <c r="P45" s="46" t="s">
        <v>57</v>
      </c>
      <c r="Q45" s="46">
        <v>2.2775620739</v>
      </c>
    </row>
    <row r="46" spans="1:17" ht="12.75">
      <c r="A46" s="28" t="s">
        <v>37</v>
      </c>
      <c r="B46" s="5"/>
      <c r="C46" s="46">
        <v>10.660780363</v>
      </c>
      <c r="D46" s="46">
        <v>5.6140152135</v>
      </c>
      <c r="E46" s="46">
        <v>8.9396845871</v>
      </c>
      <c r="F46" s="46">
        <v>9.3445257463</v>
      </c>
      <c r="G46" s="46">
        <v>7.7595218073</v>
      </c>
      <c r="H46" s="46">
        <v>10.971794539</v>
      </c>
      <c r="I46" s="46">
        <v>10.68433139</v>
      </c>
      <c r="J46" s="46">
        <v>9.8180531191</v>
      </c>
      <c r="K46" s="46">
        <v>4.9835474192</v>
      </c>
      <c r="L46" s="46">
        <v>10.847705626</v>
      </c>
      <c r="M46" s="46">
        <v>8.5307531511</v>
      </c>
      <c r="N46" s="46">
        <v>5.66192189</v>
      </c>
      <c r="O46" s="46">
        <v>7.4092704294</v>
      </c>
      <c r="P46" s="46">
        <v>5.7710352751</v>
      </c>
      <c r="Q46" s="46">
        <v>2.6180719199</v>
      </c>
    </row>
    <row r="47" spans="1:17" ht="12.75">
      <c r="A47" s="26" t="s">
        <v>7</v>
      </c>
      <c r="B47" s="5"/>
      <c r="C47" s="53">
        <v>2.4507589558</v>
      </c>
      <c r="D47" s="53">
        <v>1.3405840624</v>
      </c>
      <c r="E47" s="53">
        <v>1.8013500166</v>
      </c>
      <c r="F47" s="53">
        <v>1.6733200913</v>
      </c>
      <c r="G47" s="53">
        <v>1.9950112687</v>
      </c>
      <c r="H47" s="53">
        <v>2.552877931</v>
      </c>
      <c r="I47" s="53">
        <v>2.6744743959</v>
      </c>
      <c r="J47" s="53">
        <v>2.5761890426</v>
      </c>
      <c r="K47" s="53">
        <v>1.1758294145</v>
      </c>
      <c r="L47" s="53">
        <v>2.0590500278</v>
      </c>
      <c r="M47" s="53">
        <v>1.6932049455</v>
      </c>
      <c r="N47" s="53">
        <v>1.3313763266</v>
      </c>
      <c r="O47" s="53">
        <v>1.7899403545</v>
      </c>
      <c r="P47" s="53">
        <v>1.9274523178</v>
      </c>
      <c r="Q47" s="53">
        <v>0.3480409</v>
      </c>
    </row>
    <row r="48" ht="12.75">
      <c r="M48"/>
    </row>
    <row r="49" spans="1:17" ht="12.75">
      <c r="A49" s="46" t="s">
        <v>57</v>
      </c>
      <c r="B49" s="5" t="s">
        <v>58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3" ht="12.75">
      <c r="A50" s="21"/>
      <c r="B50" s="25"/>
      <c r="M50"/>
    </row>
    <row r="51" spans="1:13" ht="12.75">
      <c r="A51" s="58" t="s">
        <v>64</v>
      </c>
      <c r="B51" s="25"/>
      <c r="M51"/>
    </row>
  </sheetData>
  <sheetProtection sheet="1"/>
  <mergeCells count="4">
    <mergeCell ref="A4:B4"/>
    <mergeCell ref="A5:B5"/>
    <mergeCell ref="C6:J6"/>
    <mergeCell ref="K6:O6"/>
  </mergeCells>
  <hyperlinks>
    <hyperlink ref="A51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2017-07-14T00:04:31Z</cp:lastPrinted>
  <dcterms:created xsi:type="dcterms:W3CDTF">2015-09-01T00:05:49Z</dcterms:created>
  <dcterms:modified xsi:type="dcterms:W3CDTF">2020-07-30T02:44:47Z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