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COB\"/>
    </mc:Choice>
  </mc:AlternateContent>
  <xr:revisionPtr revIDLastSave="0" documentId="13_ncr:1_{653E0358-6571-49D1-8BA5-2E74618BBDA2}" xr6:coauthVersionLast="45" xr6:coauthVersionMax="45" xr10:uidLastSave="{00000000-0000-0000-0000-000000000000}"/>
  <bookViews>
    <workbookView xWindow="-120" yWindow="-120" windowWidth="29040" windowHeight="1584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Notes'!$B$12:$B$17</definedName>
    <definedName name="scope">'Explanatory Notes'!#REF!</definedName>
    <definedName name="table1">[1]Contents!#REF!</definedName>
    <definedName name="TopOfTable_Table_1">'Table 6.1'!$A$2</definedName>
    <definedName name="TopOfTable_Table_2">'Table 6.2'!$A$2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at 30 June 2020,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at 30 June 2020,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<sst xmlns="http://schemas.openxmlformats.org/spreadsheetml/2006/main" count="286" uniqueCount="136">
  <si>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</si>
  <si>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</si>
  <si>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</si>
  <si>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</si>
  <si>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</si>
  <si>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</si>
  <si>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</si>
  <si>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</si>
  <si>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</si>
  <si>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</si>
  <si>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</si>
  <si>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</si>
  <si>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</si>
  <si>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</si>
  <si>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</si>
  <si>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</si>
  <si>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</si>
  <si>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</si>
  <si>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</si>
  <si>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</si>
  <si>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</si>
  <si>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</si>
  <si>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</si>
  <si>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</si>
  <si>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</si>
  <si>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</si>
  <si>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</si>
  <si>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</si>
  <si>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</si>
  <si>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</si>
  <si>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</si>
  <si>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</si>
  <si>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</si>
  <si>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</si>
  <si>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</si>
  <si>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</si>
  <si>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</si>
  <si>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More information on the ABS website</t>
  </si>
  <si>
    <t>Key Statistics</t>
  </si>
  <si>
    <t xml:space="preserve">              Australian Bureau of Statistics</t>
  </si>
  <si>
    <t>Australia (includes External Territories)</t>
  </si>
  <si>
    <t>New Zealand</t>
  </si>
  <si>
    <t>Papua New Guinea</t>
  </si>
  <si>
    <t>Fiji</t>
  </si>
  <si>
    <t>Samoa</t>
  </si>
  <si>
    <t>Other</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</si>
  <si>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</si>
  <si>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</si>
  <si>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</si>
  <si>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</si>
  <si>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</si>
  <si>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</si>
  <si>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</si>
  <si>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</si>
  <si>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</si>
  <si>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</si>
  <si>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</si>
  <si>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</si>
  <si>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</si>
  <si>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</si>
  <si>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</si>
  <si>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</si>
  <si>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</si>
  <si>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</si>
  <si>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</si>
  <si>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</si>
  <si>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</si>
  <si>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</si>
  <si>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</si>
  <si>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</si>
  <si>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</si>
  <si>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</si>
  <si>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</si>
  <si>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</si>
  <si>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</si>
  <si>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</si>
  <si>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</si>
  <si>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</si>
  <si>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</si>
  <si>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</si>
  <si>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</si>
  <si>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</si>
  <si>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</si>
  <si>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</si>
  <si>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</si>
  <si>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</si>
  <si>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</si>
  <si>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</si>
  <si>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</si>
  <si>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</si>
  <si>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</si>
  <si>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</si>
  <si>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</si>
  <si>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</si>
  <si>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</si>
  <si>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</si>
  <si>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</si>
  <si>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</si>
  <si>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</si>
  <si>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</si>
  <si>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</si>
  <si>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</si>
  <si>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</si>
  <si>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</si>
  <si>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</si>
  <si>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</si>
  <si>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</si>
  <si>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</si>
  <si>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</si>
  <si>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</si>
  <si>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</si>
  <si>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</si>
  <si>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</si>
  <si>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</si>
  <si>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</si>
  <si>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</si>
  <si>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</si>
  <si>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 xml:space="preserve">    France</t>
  </si>
  <si>
    <t>United Kingdom</t>
  </si>
  <si>
    <t>Estimated resident female population</t>
  </si>
  <si>
    <t>Total Oceania and Antarctica</t>
  </si>
  <si>
    <t xml:space="preserve">        Australia (includes External Territories)</t>
  </si>
  <si>
    <t>Methodology</t>
  </si>
  <si>
    <r>
      <t>0</t>
    </r>
    <r>
      <rPr>
        <sz val="8"/>
        <rFont val="Arial"/>
        <family val="2"/>
      </rPr>
      <t xml:space="preserve"> nil or rounded to zero (including null cells)</t>
    </r>
  </si>
  <si>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</si>
  <si>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t xml:space="preserve">3.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</si>
  <si>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t>33010DO006 Births, Australia, 2020</t>
  </si>
  <si>
    <t>Table 6.1 Births, Country of birth of mother–2020</t>
  </si>
  <si>
    <t>Table 6.2 Births, Country of birth of father–2020</t>
  </si>
  <si>
    <t>Births, Australia, 2020</t>
  </si>
  <si>
    <t>© Commonwealth of Australia 2021</t>
  </si>
  <si>
    <t>Births, Australia 2020</t>
  </si>
  <si>
    <r>
      <rPr>
        <b/>
        <sz val="8"/>
        <rFont val="Arial"/>
        <family val="2"/>
      </rPr>
      <t>2.</t>
    </r>
    <r>
      <rPr>
        <sz val="8"/>
        <rFont val="Arial"/>
        <family val="2"/>
      </rPr>
      <t xml:space="preserve"> ERP presented in this spreadsheet is released in Migration, Australia, 2019-20 (cat. no. 3412.0) issued on 23 April 2021.</t>
    </r>
  </si>
  <si>
    <t>Released at 11:30 am (Canberra time) Wed 8 Dec 2021</t>
  </si>
  <si>
    <t>For further information about these and related statistics visit 'abs.gov.au/about/contact-us'.</t>
  </si>
  <si>
    <r>
      <rPr>
        <b/>
        <sz val="8"/>
        <rFont val="Arial"/>
        <family val="2"/>
      </rPr>
      <t>1.</t>
    </r>
    <r>
      <rPr>
        <sz val="8"/>
        <rFont val="Arial"/>
        <family val="2"/>
      </rPr>
      <t xml:space="preserve"> Estimated resident population (ERP) by country of birth is preliminary for 2020 and based on the 2016 Census. For 2020, preliminary ERP used in this data cube is different from that used elsewhere in this release.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</si>
</sst>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00"/>
    <numFmt numFmtId="167" formatCode="0.000"/>
  </numFmts>
  <fonts count="62"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rgb="FF000000"/>
      <name val="Arial"/>
      <family val="2"/>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57" fillId="0" borderId="0">
      <alignment horizontal="center"/>
    </xf>
    <xf numFmtId="0" fontId="20" fillId="0" borderId="0" applyNumberFormat="0" applyFill="0" applyBorder="0" applyProtection="0">
      <alignment horizontal="center"/>
    </xf>
    <xf numFmtId="0" fontId="57" fillId="0" borderId="0">
      <alignment horizontal="center"/>
    </xf>
    <xf numFmtId="0" fontId="57" fillId="0" borderId="0">
      <alignment horizontal="center" textRotation="90"/>
    </xf>
    <xf numFmtId="0" fontId="20" fillId="0" borderId="0" applyNumberFormat="0" applyFill="0" applyBorder="0" applyProtection="0">
      <alignment horizontal="center" textRotation="90"/>
    </xf>
    <xf numFmtId="0" fontId="57"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0" fillId="0" borderId="0"/>
    <xf numFmtId="0" fontId="24" fillId="0" borderId="0" applyNumberFormat="0" applyFill="0" applyBorder="0" applyAlignment="0" applyProtection="0"/>
    <xf numFmtId="0" fontId="60" fillId="0" borderId="0"/>
    <xf numFmtId="164" fontId="60" fillId="0" borderId="0"/>
    <xf numFmtId="164" fontId="24" fillId="0" borderId="0" applyFill="0" applyBorder="0" applyAlignment="0" applyProtection="0"/>
    <xf numFmtId="164" fontId="60" fillId="0" borderId="0"/>
    <xf numFmtId="0" fontId="61" fillId="0" borderId="0" applyNumberFormat="0" applyFill="0" applyBorder="0" applyAlignment="0" applyProtection="0"/>
  </cellStyleXfs>
  <cellXfs count="85">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3" fontId="34" fillId="0" borderId="0" xfId="0" applyNumberFormat="1" applyFont="1"/>
    <xf numFmtId="2"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applyAlignment="1">
      <alignment horizontal="right"/>
    </xf>
    <xf numFmtId="0" fontId="55" fillId="0" borderId="0" xfId="0" applyFont="1"/>
    <xf numFmtId="167" fontId="34" fillId="0" borderId="0" xfId="0" applyNumberFormat="1" applyFont="1"/>
    <xf numFmtId="0" fontId="54" fillId="0" borderId="0" xfId="0" applyFont="1" applyAlignment="1">
      <alignment horizontal="left" vertical="center" wrapText="1"/>
    </xf>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31" fillId="0" borderId="0" xfId="4" applyFont="1" applyFill="1"/>
    <xf numFmtId="2" fontId="0" fillId="0" borderId="0" xfId="0" applyNumberFormat="1"/>
    <xf numFmtId="2" fontId="27" fillId="0" borderId="0" xfId="0" applyNumberFormat="1" applyFont="1" applyAlignment="1">
      <alignment horizontal="right" wrapText="1"/>
    </xf>
    <xf numFmtId="2" fontId="54" fillId="0" borderId="0" xfId="0" applyNumberFormat="1" applyFont="1" applyAlignment="1">
      <alignment horizontal="right"/>
    </xf>
    <xf numFmtId="2" fontId="27" fillId="0" borderId="0" xfId="0" applyNumberFormat="1" applyFont="1" applyAlignment="1">
      <alignment horizontal="right"/>
    </xf>
    <xf numFmtId="2" fontId="28" fillId="0" borderId="0" xfId="0" applyNumberFormat="1" applyFont="1" applyAlignment="1">
      <alignment horizontal="right"/>
    </xf>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27" fillId="0" borderId="0" xfId="0" applyFont="1" applyAlignment="1">
      <alignment horizontal="center" wrapText="1"/>
    </xf>
    <xf numFmtId="2" fontId="27" fillId="0" borderId="0" xfId="0" applyNumberFormat="1" applyFont="1" applyAlignment="1">
      <alignment horizontal="center" wrapText="1"/>
    </xf>
    <xf numFmtId="0" fontId="11" fillId="0" borderId="0" xfId="5" applyFont="1" applyAlignment="1" applyProtection="1"/>
    <xf numFmtId="0" fontId="5" fillId="3" borderId="0" xfId="5" applyFont="1" applyFill="1" applyAlignment="1" applyProtection="1">
      <alignment vertical="top" wrapText="1"/>
    </xf>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39</xdr:row>
          <xdr:rowOff>114300</xdr:rowOff>
        </xdr:from>
        <xdr:to>
          <xdr:col>3</xdr:col>
          <xdr:colOff>666750</xdr:colOff>
          <xdr:row>43</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workbookViewId="0">
      <selection activeCell="A32" sqref="A32"/>
    </sheetView>
  </sheetViews>
  <sheetFormatPr defaultRowHeight="14.25" x14ac:dyDescent="0.2"/>
  <cols>
    <col min="1" max="2" width="10.75" customWidth="1"/>
    <col min="3" max="3" width="100.25" customWidth="1"/>
    <col min="4" max="5" width="10.75" customWidth="1"/>
  </cols>
  <sheetData>
    <row r="1" spans="1:3" s="78" customFormat="1" ht="72" customHeight="1" x14ac:dyDescent="0.2">
      <c r="A1" s="77" t="s">
        <v>39</v>
      </c>
    </row>
    <row r="2" spans="1:3" ht="20.25" customHeight="1" x14ac:dyDescent="0.25">
      <c r="A2" s="1" t="s">
        <v>126</v>
      </c>
    </row>
    <row r="3" spans="1:3" ht="22.7" customHeight="1" x14ac:dyDescent="0.2">
      <c r="A3" s="2" t="s">
        <v>133</v>
      </c>
    </row>
    <row r="4" spans="1:3" ht="12.75" customHeight="1" x14ac:dyDescent="0.2"/>
    <row r="5" spans="1:3" ht="15.75" x14ac:dyDescent="0.25">
      <c r="B5" s="1" t="s">
        <v>0</v>
      </c>
    </row>
    <row r="6" spans="1:3" ht="12.75" customHeight="1" x14ac:dyDescent="0.2">
      <c r="B6" s="3" t="s">
        <v>1</v>
      </c>
    </row>
    <row r="7" spans="1:3" ht="12.75" customHeight="1" x14ac:dyDescent="0.2">
      <c r="B7" s="16">
        <v>1</v>
      </c>
      <c r="C7" s="4" t="s">
        <v>127</v>
      </c>
    </row>
    <row r="8" spans="1:3" x14ac:dyDescent="0.2">
      <c r="B8" s="16">
        <v>2</v>
      </c>
      <c r="C8" s="4" t="s">
        <v>128</v>
      </c>
    </row>
    <row r="9" spans="1:3" x14ac:dyDescent="0.2">
      <c r="B9" s="33" t="s">
        <v>3</v>
      </c>
    </row>
    <row r="11" spans="1:3" ht="15" x14ac:dyDescent="0.2">
      <c r="B11" s="79"/>
      <c r="C11" s="79"/>
    </row>
    <row r="12" spans="1:3" ht="15.75" x14ac:dyDescent="0.25">
      <c r="B12" s="80" t="s">
        <v>2</v>
      </c>
      <c r="C12" s="80"/>
    </row>
    <row r="14" spans="1:3" x14ac:dyDescent="0.2">
      <c r="B14" s="5" t="s">
        <v>129</v>
      </c>
    </row>
    <row r="15" spans="1:3" x14ac:dyDescent="0.2">
      <c r="B15" s="41" t="s">
        <v>38</v>
      </c>
      <c r="C15" s="41"/>
    </row>
    <row r="16" spans="1:3" x14ac:dyDescent="0.2">
      <c r="B16" s="70" t="s">
        <v>122</v>
      </c>
      <c r="C16" s="69"/>
    </row>
    <row r="19" spans="2:3" ht="15.75" x14ac:dyDescent="0.25">
      <c r="B19" s="1" t="s">
        <v>4</v>
      </c>
    </row>
    <row r="21" spans="2:3" ht="27.75" customHeight="1" x14ac:dyDescent="0.2">
      <c r="B21" s="76" t="s">
        <v>134</v>
      </c>
      <c r="C21" s="76"/>
    </row>
    <row r="23" spans="2:3" x14ac:dyDescent="0.2">
      <c r="B23" s="6" t="s">
        <v>130</v>
      </c>
    </row>
    <row r="24" spans="2:3" ht="14.65" customHeight="1" x14ac:dyDescent="0.2"/>
  </sheetData>
  <sheetProtection sheet="1" objects="1" scenarios="1"/>
  <mergeCells count="4">
    <mergeCell ref="B21:C21"/>
    <mergeCell ref="A1:XFD1"/>
    <mergeCell ref="B11:C11"/>
    <mergeCell ref="B12:C12"/>
  </mergeCells>
  <hyperlinks>
    <hyperlink ref="B7" location="TopOfTable_Table_1" display="1" xr:uid="{00000000-0004-0000-0000-000000000000}"/>
    <hyperlink ref="B8" location="TopOfTable_Table_2" display="2" xr:uid="{00000000-0004-0000-0000-000001000000}"/>
    <hyperlink ref="B12" r:id="rId1" xr:uid="{00000000-0004-0000-0000-000002000000}"/>
    <hyperlink ref="B23"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9AB0D43E-E148-4E08-A56A-56CEF2480D74}"/>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RowHeight="14.25" x14ac:dyDescent="0.2"/>
  <cols>
    <col min="1" max="1" width="40.75" customWidth="1"/>
    <col min="2" max="2" width="10.75" customWidth="1"/>
    <col min="3" max="3" width="13.375" style="48" customWidth="1"/>
    <col min="4" max="7" width="8.875" bestFit="1" customWidth="1"/>
    <col min="8" max="10" width="10.875" customWidth="1"/>
    <col min="11" max="11" width="11.625" customWidth="1"/>
    <col min="12" max="12" width="14.625" customWidth="1"/>
    <col min="13" max="13" width="11.625" style="71" customWidth="1"/>
    <col min="14" max="14" width="13.625" style="71" customWidth="1"/>
    <col min="15" max="15" width="9.625" style="71" customWidth="1"/>
    <col min="16" max="16" width="12.625" style="71" customWidth="1"/>
    <col min="17" max="17" width="11.625" style="71" customWidth="1"/>
    <col min="18" max="18" width="10.75" customWidth="1"/>
  </cols>
  <sheetData>
    <row r="1" spans="1:18" s="78" customFormat="1" ht="66.75" customHeight="1" x14ac:dyDescent="0.2">
      <c r="A1" s="77" t="s">
        <v>39</v>
      </c>
    </row>
    <row r="2" spans="1:18" ht="18" customHeight="1" x14ac:dyDescent="0.25">
      <c r="A2" s="7" t="str">
        <f>Contents!A2</f>
        <v>33010DO006 Births, Australia, 2020</v>
      </c>
    </row>
    <row r="3" spans="1:18" ht="12.75" customHeight="1" x14ac:dyDescent="0.2">
      <c r="A3" s="2" t="str">
        <f>Contents!A3</f>
        <v>Released at 11:30 am (Canberra time) Wed 8 Dec 2021</v>
      </c>
    </row>
    <row r="4" spans="1:18" ht="16.5" customHeight="1" x14ac:dyDescent="0.2">
      <c r="A4" s="5" t="s">
        <v>127</v>
      </c>
    </row>
    <row r="5" spans="1:18" ht="17.25" customHeight="1" x14ac:dyDescent="0.2">
      <c r="A5" s="8"/>
      <c r="B5" s="9"/>
      <c r="C5" s="9"/>
      <c r="D5" s="81" t="s">
        <v>5</v>
      </c>
      <c r="E5" s="81"/>
      <c r="F5" s="81"/>
      <c r="G5" s="81"/>
      <c r="H5" s="81"/>
      <c r="I5" s="81"/>
      <c r="J5" s="81"/>
      <c r="K5" s="9"/>
      <c r="L5" s="9"/>
      <c r="M5" s="81" t="s">
        <v>6</v>
      </c>
      <c r="N5" s="81"/>
      <c r="O5" s="81"/>
      <c r="P5" s="81" t="s">
        <v>7</v>
      </c>
      <c r="Q5" s="81"/>
      <c r="R5" s="9"/>
    </row>
    <row r="6" spans="1:18" ht="33.75" x14ac:dyDescent="0.2">
      <c r="A6" s="8"/>
      <c r="B6" s="9" t="s">
        <v>8</v>
      </c>
      <c r="C6" s="9" t="s">
        <v>119</v>
      </c>
      <c r="D6" s="9" t="s">
        <v>9</v>
      </c>
      <c r="E6" s="9" t="s">
        <v>10</v>
      </c>
      <c r="F6" s="9" t="s">
        <v>11</v>
      </c>
      <c r="G6" s="9" t="s">
        <v>12</v>
      </c>
      <c r="H6" s="9" t="s">
        <v>13</v>
      </c>
      <c r="I6" s="9" t="s">
        <v>14</v>
      </c>
      <c r="J6" s="9" t="s">
        <v>15</v>
      </c>
      <c r="K6" s="9" t="s">
        <v>16</v>
      </c>
      <c r="L6" s="9" t="s">
        <v>17</v>
      </c>
      <c r="M6" s="72" t="s">
        <v>18</v>
      </c>
      <c r="N6" s="72" t="s">
        <v>19</v>
      </c>
      <c r="O6" s="72" t="s">
        <v>20</v>
      </c>
      <c r="P6" s="72" t="s">
        <v>21</v>
      </c>
      <c r="Q6" s="72" t="s">
        <v>22</v>
      </c>
      <c r="R6" s="9" t="s">
        <v>23</v>
      </c>
    </row>
    <row r="7" spans="1:18" s="60" customFormat="1" ht="12.75" customHeight="1" x14ac:dyDescent="0.2">
      <c r="A7" s="62" t="s">
        <v>24</v>
      </c>
      <c r="B7" s="59" t="s">
        <v>25</v>
      </c>
      <c r="C7" s="59" t="s">
        <v>25</v>
      </c>
      <c r="D7" s="59" t="s">
        <v>26</v>
      </c>
      <c r="E7" s="59" t="s">
        <v>26</v>
      </c>
      <c r="F7" s="59" t="s">
        <v>26</v>
      </c>
      <c r="G7" s="59" t="s">
        <v>26</v>
      </c>
      <c r="H7" s="59" t="s">
        <v>26</v>
      </c>
      <c r="I7" s="59" t="s">
        <v>26</v>
      </c>
      <c r="J7" s="59" t="s">
        <v>26</v>
      </c>
      <c r="K7" s="59" t="s">
        <v>26</v>
      </c>
      <c r="L7" s="59" t="s">
        <v>25</v>
      </c>
      <c r="M7" s="73" t="s">
        <v>27</v>
      </c>
      <c r="N7" s="73" t="s">
        <v>27</v>
      </c>
      <c r="O7" s="73" t="s">
        <v>27</v>
      </c>
      <c r="P7" s="73" t="s">
        <v>27</v>
      </c>
      <c r="Q7" s="73" t="s">
        <v>27</v>
      </c>
      <c r="R7" s="59" t="s">
        <v>28</v>
      </c>
    </row>
    <row r="8" spans="1:18" ht="12.75" customHeight="1" x14ac:dyDescent="0.2">
      <c r="A8" s="55" t="s">
        <v>115</v>
      </c>
      <c r="B8" s="10">
        <v>294369</v>
      </c>
      <c r="C8" s="10">
        <v>6069945</v>
      </c>
      <c r="D8" s="11">
        <v>8.7105802085460802</v>
      </c>
      <c r="E8" s="11">
        <v>40.609411493324899</v>
      </c>
      <c r="F8" s="11">
        <v>83.971303333939602</v>
      </c>
      <c r="G8" s="11">
        <v>112.819518851852</v>
      </c>
      <c r="H8" s="11">
        <v>66.858350689627002</v>
      </c>
      <c r="I8" s="11">
        <v>15.442234535990799</v>
      </c>
      <c r="J8" s="11">
        <v>1.25567945187339</v>
      </c>
      <c r="K8" s="49">
        <v>1.64833539282577</v>
      </c>
      <c r="L8" s="10">
        <v>290272</v>
      </c>
      <c r="M8" s="74">
        <v>0.63691333863810695</v>
      </c>
      <c r="N8" s="74">
        <v>0.21426625662200599</v>
      </c>
      <c r="O8" s="74">
        <v>0.148820404739887</v>
      </c>
      <c r="P8" s="74">
        <v>0.66014681319311497</v>
      </c>
      <c r="Q8" s="74">
        <v>0.33985318680688498</v>
      </c>
      <c r="R8" s="11">
        <v>31.6</v>
      </c>
    </row>
    <row r="9" spans="1:18" s="45" customFormat="1" ht="12.75" customHeight="1" x14ac:dyDescent="0.25">
      <c r="A9" s="46" t="s">
        <v>116</v>
      </c>
      <c r="B9" s="10">
        <v>105435</v>
      </c>
      <c r="C9" s="10">
        <v>2074154</v>
      </c>
      <c r="D9" s="11">
        <v>4.6473396351680298</v>
      </c>
      <c r="E9" s="11">
        <v>29.9918982704569</v>
      </c>
      <c r="F9" s="11">
        <v>75.766398527234202</v>
      </c>
      <c r="G9" s="11">
        <v>110.095290077551</v>
      </c>
      <c r="H9" s="11">
        <v>70.431156409782204</v>
      </c>
      <c r="I9" s="11">
        <v>17.566520554310401</v>
      </c>
      <c r="J9" s="11">
        <v>1.56471497665772</v>
      </c>
      <c r="K9" s="49">
        <v>1.5503165922558</v>
      </c>
      <c r="L9" s="10">
        <v>104083</v>
      </c>
      <c r="M9" s="74">
        <v>0.24900559991399801</v>
      </c>
      <c r="N9" s="74">
        <v>0.58417950998309298</v>
      </c>
      <c r="O9" s="74">
        <v>0.16681489010290901</v>
      </c>
      <c r="P9" s="74">
        <v>0.82686199583671305</v>
      </c>
      <c r="Q9" s="74">
        <v>0.17313800416328701</v>
      </c>
      <c r="R9" s="11">
        <v>32.71</v>
      </c>
    </row>
    <row r="10" spans="1:18" s="45" customFormat="1" ht="12.75" customHeight="1" x14ac:dyDescent="0.25">
      <c r="A10" s="46" t="s">
        <v>120</v>
      </c>
      <c r="B10" s="10">
        <v>199417</v>
      </c>
      <c r="C10" s="10">
        <v>4191461</v>
      </c>
      <c r="D10" s="11">
        <v>9.7118218054996692</v>
      </c>
      <c r="E10" s="11">
        <v>45.877231952249502</v>
      </c>
      <c r="F10" s="11">
        <v>89.341617676320993</v>
      </c>
      <c r="G10" s="11">
        <v>114.724360676046</v>
      </c>
      <c r="H10" s="11">
        <v>64.668003370819207</v>
      </c>
      <c r="I10" s="11">
        <v>14.2774251949582</v>
      </c>
      <c r="J10" s="11">
        <v>1.1047066931707601</v>
      </c>
      <c r="K10" s="49">
        <v>1.69852583684532</v>
      </c>
      <c r="L10" s="10">
        <v>196523</v>
      </c>
      <c r="M10" s="74">
        <v>0.83827574189743403</v>
      </c>
      <c r="N10" s="74">
        <v>2.0974184381953202E-2</v>
      </c>
      <c r="O10" s="74">
        <v>0.14075007372061199</v>
      </c>
      <c r="P10" s="74">
        <v>0.56095756373481998</v>
      </c>
      <c r="Q10" s="74">
        <v>0.43904243626518002</v>
      </c>
      <c r="R10" s="11">
        <v>30.94</v>
      </c>
    </row>
    <row r="11" spans="1:18" s="47" customFormat="1" ht="12.75" customHeight="1" x14ac:dyDescent="0.2">
      <c r="A11" s="4" t="s">
        <v>121</v>
      </c>
      <c r="B11" s="13">
        <v>188845</v>
      </c>
      <c r="C11" s="13">
        <v>3995791</v>
      </c>
      <c r="D11" s="14">
        <v>9.5389046421628905</v>
      </c>
      <c r="E11" s="14">
        <v>44.773505614872001</v>
      </c>
      <c r="F11" s="14">
        <v>88.377835968228894</v>
      </c>
      <c r="G11" s="14">
        <v>114.634843759259</v>
      </c>
      <c r="H11" s="14">
        <v>64.298658444228096</v>
      </c>
      <c r="I11" s="14">
        <v>14.1091122372746</v>
      </c>
      <c r="J11" s="14">
        <v>1.09845597066539</v>
      </c>
      <c r="K11" s="58">
        <v>1.68415658318346</v>
      </c>
      <c r="L11" s="13">
        <v>186100</v>
      </c>
      <c r="M11" s="75">
        <v>0.861608482261635</v>
      </c>
      <c r="N11" s="75">
        <v>0</v>
      </c>
      <c r="O11" s="75">
        <v>0.138391517738365</v>
      </c>
      <c r="P11" s="75">
        <v>0.56364243621604204</v>
      </c>
      <c r="Q11" s="75">
        <v>0.43635756378395801</v>
      </c>
      <c r="R11" s="14">
        <v>30.93</v>
      </c>
    </row>
    <row r="12" spans="1:18" ht="12.75" customHeight="1" x14ac:dyDescent="0.2">
      <c r="A12" s="44" t="s">
        <v>41</v>
      </c>
      <c r="B12" s="13">
        <v>8192</v>
      </c>
      <c r="C12" s="57">
        <v>145690</v>
      </c>
      <c r="D12" s="14">
        <v>17.156862745098</v>
      </c>
      <c r="E12" s="14">
        <v>78.124054462935007</v>
      </c>
      <c r="F12" s="14">
        <v>109.248546136443</v>
      </c>
      <c r="G12" s="14">
        <v>116.07317413769</v>
      </c>
      <c r="H12" s="14">
        <v>74.429844434375497</v>
      </c>
      <c r="I12" s="14">
        <v>17.320120637656199</v>
      </c>
      <c r="J12" s="14">
        <v>1.1148710684399701</v>
      </c>
      <c r="K12" s="15">
        <v>2.0673373681131899</v>
      </c>
      <c r="L12" s="13">
        <v>8077</v>
      </c>
      <c r="M12" s="75">
        <v>0.47059590559394998</v>
      </c>
      <c r="N12" s="75">
        <v>0.366149432781327</v>
      </c>
      <c r="O12" s="75">
        <v>0.16325466162472299</v>
      </c>
      <c r="P12" s="75">
        <v>0.46407615073673197</v>
      </c>
      <c r="Q12" s="75">
        <v>0.53592384926326797</v>
      </c>
      <c r="R12" s="14">
        <v>30.98</v>
      </c>
    </row>
    <row r="13" spans="1:18" ht="12.75" customHeight="1" x14ac:dyDescent="0.2">
      <c r="A13" s="43" t="s">
        <v>42</v>
      </c>
      <c r="B13" s="13">
        <v>330</v>
      </c>
      <c r="C13" s="13">
        <v>9927</v>
      </c>
      <c r="D13" s="14">
        <v>9.0311986863711002</v>
      </c>
      <c r="E13" s="14">
        <v>42.339433082167197</v>
      </c>
      <c r="F13" s="14">
        <v>87.130295763389299</v>
      </c>
      <c r="G13" s="14">
        <v>97.431077694235597</v>
      </c>
      <c r="H13" s="14">
        <v>72.292323869610897</v>
      </c>
      <c r="I13" s="14">
        <v>15.7412212419997</v>
      </c>
      <c r="J13" s="14">
        <v>1.0777023386140701</v>
      </c>
      <c r="K13" s="15">
        <v>1.62521626338194</v>
      </c>
      <c r="L13" s="13">
        <v>323</v>
      </c>
      <c r="M13" s="75">
        <v>0.46488294314381301</v>
      </c>
      <c r="N13" s="75">
        <v>0.31438127090300999</v>
      </c>
      <c r="O13" s="75">
        <v>0.220735785953177</v>
      </c>
      <c r="P13" s="75">
        <v>0.52508361204013398</v>
      </c>
      <c r="Q13" s="75">
        <v>0.47491638795986602</v>
      </c>
      <c r="R13" s="14">
        <v>33.380000000000003</v>
      </c>
    </row>
    <row r="14" spans="1:18" ht="12.75" customHeight="1" x14ac:dyDescent="0.2">
      <c r="A14" s="43" t="s">
        <v>43</v>
      </c>
      <c r="B14" s="13">
        <v>854</v>
      </c>
      <c r="C14" s="13">
        <v>22311</v>
      </c>
      <c r="D14" s="14">
        <v>4.2536736272235096</v>
      </c>
      <c r="E14" s="14">
        <v>46.431046431046397</v>
      </c>
      <c r="F14" s="14">
        <v>85.354896675651403</v>
      </c>
      <c r="G14" s="14">
        <v>106.67064320509</v>
      </c>
      <c r="H14" s="14">
        <v>46.877080836329696</v>
      </c>
      <c r="I14" s="14">
        <v>11.0225763612218</v>
      </c>
      <c r="J14" s="14">
        <v>1.2118457926228901</v>
      </c>
      <c r="K14" s="15">
        <v>1.5091088146459299</v>
      </c>
      <c r="L14" s="13">
        <v>842</v>
      </c>
      <c r="M14" s="75">
        <v>0.216852540272615</v>
      </c>
      <c r="N14" s="75">
        <v>0.58488228004956599</v>
      </c>
      <c r="O14" s="75">
        <v>0.19826517967781901</v>
      </c>
      <c r="P14" s="75">
        <v>0.83643122676579895</v>
      </c>
      <c r="Q14" s="75">
        <v>0.16356877323420099</v>
      </c>
      <c r="R14" s="14">
        <v>32.92</v>
      </c>
    </row>
    <row r="15" spans="1:18" ht="12.75" customHeight="1" x14ac:dyDescent="0.2">
      <c r="A15" s="43" t="s">
        <v>44</v>
      </c>
      <c r="B15" s="13">
        <v>623</v>
      </c>
      <c r="C15" s="13">
        <v>8497</v>
      </c>
      <c r="D15" s="14">
        <v>20.289855072463801</v>
      </c>
      <c r="E15" s="14">
        <v>124.79474548440101</v>
      </c>
      <c r="F15" s="14">
        <v>206.05435156518701</v>
      </c>
      <c r="G15" s="14">
        <v>159.164460135334</v>
      </c>
      <c r="H15" s="14">
        <v>91.713221601489806</v>
      </c>
      <c r="I15" s="14">
        <v>27.393939393939402</v>
      </c>
      <c r="J15" s="14">
        <v>1.8148820326678801</v>
      </c>
      <c r="K15" s="15">
        <v>3.15612727642741</v>
      </c>
      <c r="L15" s="13">
        <v>614</v>
      </c>
      <c r="M15" s="75">
        <v>0.152603231597846</v>
      </c>
      <c r="N15" s="75">
        <v>0.57271095152603202</v>
      </c>
      <c r="O15" s="75">
        <v>0.27468581687612198</v>
      </c>
      <c r="P15" s="75">
        <v>0.66247755834829403</v>
      </c>
      <c r="Q15" s="75">
        <v>0.33752244165170597</v>
      </c>
      <c r="R15" s="14">
        <v>29.6</v>
      </c>
    </row>
    <row r="16" spans="1:18" ht="12.75" customHeight="1" x14ac:dyDescent="0.2">
      <c r="A16" s="43" t="s">
        <v>45</v>
      </c>
      <c r="B16" s="13">
        <v>573</v>
      </c>
      <c r="C16" s="13">
        <v>9245</v>
      </c>
      <c r="D16" s="14">
        <v>18.6219739292365</v>
      </c>
      <c r="E16" s="14">
        <v>89.423373419673098</v>
      </c>
      <c r="F16" s="14">
        <v>125.95785440613</v>
      </c>
      <c r="G16" s="14">
        <v>124.800365046772</v>
      </c>
      <c r="H16" s="14">
        <v>81.466842336407595</v>
      </c>
      <c r="I16" s="14">
        <v>20.609318996415801</v>
      </c>
      <c r="J16" s="14">
        <v>2.07390648567119</v>
      </c>
      <c r="K16" s="15">
        <v>2.3147681731015299</v>
      </c>
      <c r="L16" s="13">
        <v>567</v>
      </c>
      <c r="M16" s="75">
        <v>0.261278195488722</v>
      </c>
      <c r="N16" s="75">
        <v>0.41165413533834599</v>
      </c>
      <c r="O16" s="75">
        <v>0.32706766917293201</v>
      </c>
      <c r="P16" s="75">
        <v>0.56203007518796999</v>
      </c>
      <c r="Q16" s="75">
        <v>0.43796992481203001</v>
      </c>
      <c r="R16" s="14">
        <v>30.96</v>
      </c>
    </row>
    <row r="17" spans="1:18" s="45" customFormat="1" ht="12.75" customHeight="1" x14ac:dyDescent="0.25">
      <c r="A17" s="46" t="s">
        <v>52</v>
      </c>
      <c r="B17" s="10">
        <v>11690</v>
      </c>
      <c r="C17" s="10">
        <v>246936</v>
      </c>
      <c r="D17" s="11">
        <v>2.4422820072505198</v>
      </c>
      <c r="E17" s="11">
        <v>20.418560902962799</v>
      </c>
      <c r="F17" s="11">
        <v>57.877722323048999</v>
      </c>
      <c r="G17" s="11">
        <v>125.11048751812901</v>
      </c>
      <c r="H17" s="11">
        <v>97.148266477340002</v>
      </c>
      <c r="I17" s="11">
        <v>20.105177993527501</v>
      </c>
      <c r="J17" s="11">
        <v>1.4768146868543199</v>
      </c>
      <c r="K17" s="49">
        <v>1.62289655954556</v>
      </c>
      <c r="L17" s="10">
        <v>11517</v>
      </c>
      <c r="M17" s="74">
        <v>0.52308776876982699</v>
      </c>
      <c r="N17" s="74">
        <v>0.25801903419104699</v>
      </c>
      <c r="O17" s="74">
        <v>0.21889319703912599</v>
      </c>
      <c r="P17" s="74">
        <v>0.64328516038068395</v>
      </c>
      <c r="Q17" s="74">
        <v>0.35671483961931599</v>
      </c>
      <c r="R17" s="11">
        <v>33.72</v>
      </c>
    </row>
    <row r="18" spans="1:18" ht="12.75" customHeight="1" x14ac:dyDescent="0.2">
      <c r="A18" s="43" t="s">
        <v>118</v>
      </c>
      <c r="B18" s="13">
        <v>7757</v>
      </c>
      <c r="C18" s="13">
        <v>171020</v>
      </c>
      <c r="D18" s="14">
        <v>2.5927497289398</v>
      </c>
      <c r="E18" s="14">
        <v>24.656502917372499</v>
      </c>
      <c r="F18" s="14">
        <v>68.691183754333807</v>
      </c>
      <c r="G18" s="14">
        <v>125.585741572879</v>
      </c>
      <c r="H18" s="14">
        <v>94.442285270112706</v>
      </c>
      <c r="I18" s="14">
        <v>18.926515254544601</v>
      </c>
      <c r="J18" s="14">
        <v>1.4298293795063599</v>
      </c>
      <c r="K18" s="15">
        <v>1.6816240393884501</v>
      </c>
      <c r="L18" s="13">
        <v>7635</v>
      </c>
      <c r="M18" s="75">
        <v>0.54448446045084697</v>
      </c>
      <c r="N18" s="75">
        <v>0.25103374683206597</v>
      </c>
      <c r="O18" s="75">
        <v>0.204481792717087</v>
      </c>
      <c r="P18" s="75">
        <v>0.63358676804055003</v>
      </c>
      <c r="Q18" s="75">
        <v>0.36641323195945003</v>
      </c>
      <c r="R18" s="14">
        <v>33.44</v>
      </c>
    </row>
    <row r="19" spans="1:18" ht="12.75" customHeight="1" x14ac:dyDescent="0.2">
      <c r="A19" s="43" t="s">
        <v>46</v>
      </c>
      <c r="B19" s="13">
        <v>1361</v>
      </c>
      <c r="C19" s="13">
        <v>22250</v>
      </c>
      <c r="D19" s="14">
        <v>1.8580453363062099</v>
      </c>
      <c r="E19" s="14">
        <v>9.4658553076403003</v>
      </c>
      <c r="F19" s="14">
        <v>30.050212437234499</v>
      </c>
      <c r="G19" s="14">
        <v>137.804471137804</v>
      </c>
      <c r="H19" s="14">
        <v>117.45681734656399</v>
      </c>
      <c r="I19" s="14">
        <v>25.600999063378101</v>
      </c>
      <c r="J19" s="14">
        <v>1.65133286152394</v>
      </c>
      <c r="K19" s="15">
        <v>1.6194386674522601</v>
      </c>
      <c r="L19" s="13">
        <v>1339</v>
      </c>
      <c r="M19" s="75">
        <v>0.291729323308271</v>
      </c>
      <c r="N19" s="75">
        <v>0.51203007518796995</v>
      </c>
      <c r="O19" s="75">
        <v>0.19624060150375899</v>
      </c>
      <c r="P19" s="75">
        <v>0.67593984962405995</v>
      </c>
      <c r="Q19" s="75">
        <v>0.32406015037593999</v>
      </c>
      <c r="R19" s="14">
        <v>34.659999999999997</v>
      </c>
    </row>
    <row r="20" spans="1:18" ht="12.75" customHeight="1" x14ac:dyDescent="0.2">
      <c r="A20" s="43" t="s">
        <v>47</v>
      </c>
      <c r="B20" s="13">
        <v>81</v>
      </c>
      <c r="C20" s="13">
        <v>1630</v>
      </c>
      <c r="D20" s="14">
        <v>5.55555555555555</v>
      </c>
      <c r="E20" s="14">
        <v>26.402640264026399</v>
      </c>
      <c r="F20" s="14">
        <v>66.964285714285694</v>
      </c>
      <c r="G20" s="14">
        <v>127.40740740740701</v>
      </c>
      <c r="H20" s="14">
        <v>96.839959225280296</v>
      </c>
      <c r="I20" s="14">
        <v>17.316017316017302</v>
      </c>
      <c r="J20" s="14">
        <v>7.7922077922077904</v>
      </c>
      <c r="K20" s="15">
        <v>1.7413903663739001</v>
      </c>
      <c r="L20" s="13">
        <v>80</v>
      </c>
      <c r="M20" s="75">
        <v>0.67948717948717996</v>
      </c>
      <c r="N20" s="75">
        <v>5.1282051282051301E-2</v>
      </c>
      <c r="O20" s="75">
        <v>0.269230769230769</v>
      </c>
      <c r="P20" s="75">
        <v>0.71794871794871795</v>
      </c>
      <c r="Q20" s="75">
        <v>0.28205128205128199</v>
      </c>
      <c r="R20" s="14">
        <v>34.94</v>
      </c>
    </row>
    <row r="21" spans="1:18" ht="12.75" customHeight="1" x14ac:dyDescent="0.2">
      <c r="A21" s="42" t="s">
        <v>117</v>
      </c>
      <c r="B21" s="13">
        <v>602</v>
      </c>
      <c r="C21" s="13">
        <v>13073</v>
      </c>
      <c r="D21" s="14">
        <v>0</v>
      </c>
      <c r="E21" s="14">
        <v>5.0112320718852601</v>
      </c>
      <c r="F21" s="14">
        <v>30.5958132045089</v>
      </c>
      <c r="G21" s="14">
        <v>108.969783487985</v>
      </c>
      <c r="H21" s="14">
        <v>95.573283278586004</v>
      </c>
      <c r="I21" s="14">
        <v>21.498371335504899</v>
      </c>
      <c r="J21" s="14">
        <v>2.01409869083585</v>
      </c>
      <c r="K21" s="15">
        <v>1.3183129103465301</v>
      </c>
      <c r="L21" s="13">
        <v>595</v>
      </c>
      <c r="M21" s="75">
        <v>0.43220338983050799</v>
      </c>
      <c r="N21" s="75">
        <v>0.305084745762712</v>
      </c>
      <c r="O21" s="75">
        <v>0.26271186440678002</v>
      </c>
      <c r="P21" s="75">
        <v>0.60338983050847494</v>
      </c>
      <c r="Q21" s="75">
        <v>0.396610169491525</v>
      </c>
      <c r="R21" s="14">
        <v>33.86</v>
      </c>
    </row>
    <row r="22" spans="1:18" ht="12.75" customHeight="1" x14ac:dyDescent="0.2">
      <c r="A22" s="43" t="s">
        <v>48</v>
      </c>
      <c r="B22" s="13">
        <v>903</v>
      </c>
      <c r="C22" s="13">
        <v>18092</v>
      </c>
      <c r="D22" s="14">
        <v>2.5412960609911099</v>
      </c>
      <c r="E22" s="14">
        <v>15.753309870956899</v>
      </c>
      <c r="F22" s="14">
        <v>58.091286307053899</v>
      </c>
      <c r="G22" s="14">
        <v>116.161616161616</v>
      </c>
      <c r="H22" s="14">
        <v>99.297012302284699</v>
      </c>
      <c r="I22" s="14">
        <v>25.192012288786501</v>
      </c>
      <c r="J22" s="14">
        <v>1.1518083390923799</v>
      </c>
      <c r="K22" s="15">
        <v>1.59094170665391</v>
      </c>
      <c r="L22" s="13">
        <v>892</v>
      </c>
      <c r="M22" s="75">
        <v>0.60541149943630201</v>
      </c>
      <c r="N22" s="75">
        <v>9.4701240135287496E-2</v>
      </c>
      <c r="O22" s="75">
        <v>0.29988726042841002</v>
      </c>
      <c r="P22" s="75">
        <v>0.68320180383314499</v>
      </c>
      <c r="Q22" s="75">
        <v>0.31679819616685501</v>
      </c>
      <c r="R22" s="14">
        <v>34.17</v>
      </c>
    </row>
    <row r="23" spans="1:18" ht="12.75" customHeight="1" x14ac:dyDescent="0.2">
      <c r="A23" s="43" t="s">
        <v>49</v>
      </c>
      <c r="B23" s="13">
        <v>287</v>
      </c>
      <c r="C23" s="13">
        <v>6833</v>
      </c>
      <c r="D23" s="14">
        <v>2.2675736961451198</v>
      </c>
      <c r="E23" s="14">
        <v>13.478486262312099</v>
      </c>
      <c r="F23" s="14">
        <v>42.6042604260426</v>
      </c>
      <c r="G23" s="14">
        <v>120.470127326151</v>
      </c>
      <c r="H23" s="14">
        <v>89.8369753728755</v>
      </c>
      <c r="I23" s="14">
        <v>15.795206971677599</v>
      </c>
      <c r="J23" s="14">
        <v>1.1638733705772799</v>
      </c>
      <c r="K23" s="15">
        <v>1.4280825171289</v>
      </c>
      <c r="L23" s="13">
        <v>283</v>
      </c>
      <c r="M23" s="75">
        <v>0.60931899641577103</v>
      </c>
      <c r="N23" s="75">
        <v>0.16129032258064499</v>
      </c>
      <c r="O23" s="75">
        <v>0.22939068100358401</v>
      </c>
      <c r="P23" s="75">
        <v>0.637992831541219</v>
      </c>
      <c r="Q23" s="75">
        <v>0.362007168458781</v>
      </c>
      <c r="R23" s="14">
        <v>33.869999999999997</v>
      </c>
    </row>
    <row r="24" spans="1:18" ht="12.75" customHeight="1" x14ac:dyDescent="0.2">
      <c r="A24" s="43" t="s">
        <v>50</v>
      </c>
      <c r="B24" s="13">
        <v>127</v>
      </c>
      <c r="C24" s="13">
        <v>2791</v>
      </c>
      <c r="D24" s="14">
        <v>3.1152647975077898</v>
      </c>
      <c r="E24" s="14">
        <v>3.3783783783783798</v>
      </c>
      <c r="F24" s="14">
        <v>47.263681592039802</v>
      </c>
      <c r="G24" s="14">
        <v>116.36636636636599</v>
      </c>
      <c r="H24" s="14">
        <v>82.278481012658204</v>
      </c>
      <c r="I24" s="14">
        <v>26.6666666666667</v>
      </c>
      <c r="J24" s="14">
        <v>1.30463144161774</v>
      </c>
      <c r="K24" s="15">
        <v>1.4018673512761699</v>
      </c>
      <c r="L24" s="13">
        <v>125</v>
      </c>
      <c r="M24" s="75">
        <v>0.58870967741935498</v>
      </c>
      <c r="N24" s="75">
        <v>9.6774193548387094E-2</v>
      </c>
      <c r="O24" s="75">
        <v>0.31451612903225801</v>
      </c>
      <c r="P24" s="75">
        <v>0.65322580645161299</v>
      </c>
      <c r="Q24" s="75">
        <v>0.34677419354838701</v>
      </c>
      <c r="R24" s="14">
        <v>33.96</v>
      </c>
    </row>
    <row r="25" spans="1:18" ht="12.75" customHeight="1" x14ac:dyDescent="0.2">
      <c r="A25" s="43" t="s">
        <v>51</v>
      </c>
      <c r="B25" s="13">
        <v>99</v>
      </c>
      <c r="C25" s="13">
        <v>1646</v>
      </c>
      <c r="D25" s="14">
        <v>0</v>
      </c>
      <c r="E25" s="14">
        <v>20.370370370370399</v>
      </c>
      <c r="F25" s="14">
        <v>61.6797900262467</v>
      </c>
      <c r="G25" s="14">
        <v>138.09523809523799</v>
      </c>
      <c r="H25" s="14">
        <v>117.565698478562</v>
      </c>
      <c r="I25" s="14">
        <v>16.1812297734628</v>
      </c>
      <c r="J25" s="14">
        <v>1.7226528854435801</v>
      </c>
      <c r="K25" s="15">
        <v>1.7780748981466199</v>
      </c>
      <c r="L25" s="13">
        <v>97</v>
      </c>
      <c r="M25" s="75">
        <v>0.65625</v>
      </c>
      <c r="N25" s="75">
        <v>3.125E-2</v>
      </c>
      <c r="O25" s="75">
        <v>0.3125</v>
      </c>
      <c r="P25" s="75">
        <v>0.65625</v>
      </c>
      <c r="Q25" s="75">
        <v>0.34375</v>
      </c>
      <c r="R25" s="14">
        <v>33.17</v>
      </c>
    </row>
    <row r="26" spans="1:18" ht="12.75" customHeight="1" x14ac:dyDescent="0.2">
      <c r="A26" s="43" t="s">
        <v>45</v>
      </c>
      <c r="B26" s="13">
        <v>473</v>
      </c>
      <c r="C26" s="13">
        <v>9601</v>
      </c>
      <c r="D26" s="14">
        <v>0.81300813008130102</v>
      </c>
      <c r="E26" s="14">
        <v>11.213905242500701</v>
      </c>
      <c r="F26" s="14">
        <v>49.297027940914802</v>
      </c>
      <c r="G26" s="14">
        <v>127.02853945159499</v>
      </c>
      <c r="H26" s="14">
        <v>86.564102564102598</v>
      </c>
      <c r="I26" s="14">
        <v>21.9414893617021</v>
      </c>
      <c r="J26" s="14">
        <v>1.0992030777686199</v>
      </c>
      <c r="K26" s="15">
        <v>1.4897863788433201</v>
      </c>
      <c r="L26" s="13">
        <v>471</v>
      </c>
      <c r="M26" s="75">
        <v>0.674518201284797</v>
      </c>
      <c r="N26" s="75">
        <v>7.9229122055674506E-2</v>
      </c>
      <c r="O26" s="75">
        <v>0.24625267665952899</v>
      </c>
      <c r="P26" s="75">
        <v>0.66595289079229103</v>
      </c>
      <c r="Q26" s="75">
        <v>0.33404710920770903</v>
      </c>
      <c r="R26" s="14">
        <v>33.21</v>
      </c>
    </row>
    <row r="27" spans="1:18" s="45" customFormat="1" ht="12.75" customHeight="1" x14ac:dyDescent="0.25">
      <c r="A27" s="46" t="s">
        <v>69</v>
      </c>
      <c r="B27" s="10">
        <v>4612</v>
      </c>
      <c r="C27" s="10">
        <v>94913</v>
      </c>
      <c r="D27" s="11">
        <v>3.5383113714006802</v>
      </c>
      <c r="E27" s="11">
        <v>28.874141343579002</v>
      </c>
      <c r="F27" s="11">
        <v>69.621436777002998</v>
      </c>
      <c r="G27" s="11">
        <v>105.99520383693</v>
      </c>
      <c r="H27" s="11">
        <v>76.006360364884102</v>
      </c>
      <c r="I27" s="11">
        <v>18.4821633858616</v>
      </c>
      <c r="J27" s="11">
        <v>2.0996150705704002</v>
      </c>
      <c r="K27" s="49">
        <v>1.5230861607511501</v>
      </c>
      <c r="L27" s="10">
        <v>4543</v>
      </c>
      <c r="M27" s="74">
        <v>0.43019625334522699</v>
      </c>
      <c r="N27" s="74">
        <v>0.30218554861730601</v>
      </c>
      <c r="O27" s="74">
        <v>0.267618198037467</v>
      </c>
      <c r="P27" s="74">
        <v>0.77921498661909006</v>
      </c>
      <c r="Q27" s="74">
        <v>0.22078501338091</v>
      </c>
      <c r="R27" s="11">
        <v>33.96</v>
      </c>
    </row>
    <row r="28" spans="1:18" ht="12.75" customHeight="1" x14ac:dyDescent="0.2">
      <c r="A28" s="43" t="s">
        <v>53</v>
      </c>
      <c r="B28" s="13">
        <v>468</v>
      </c>
      <c r="C28" s="13">
        <v>10521</v>
      </c>
      <c r="D28" s="14">
        <v>1.57232704402516</v>
      </c>
      <c r="E28" s="14">
        <v>15.611448395489999</v>
      </c>
      <c r="F28" s="14">
        <v>39.851714550509698</v>
      </c>
      <c r="G28" s="14">
        <v>76.824034334763994</v>
      </c>
      <c r="H28" s="14">
        <v>82.085413200221893</v>
      </c>
      <c r="I28" s="14">
        <v>25.2237591537836</v>
      </c>
      <c r="J28" s="14">
        <v>1.87265917602996</v>
      </c>
      <c r="K28" s="15">
        <v>1.2152067792741199</v>
      </c>
      <c r="L28" s="13">
        <v>462</v>
      </c>
      <c r="M28" s="75">
        <v>0.36263736263736301</v>
      </c>
      <c r="N28" s="75">
        <v>0.45934065934065899</v>
      </c>
      <c r="O28" s="75">
        <v>0.178021978021978</v>
      </c>
      <c r="P28" s="75">
        <v>0.67472527472527499</v>
      </c>
      <c r="Q28" s="75">
        <v>0.32527472527472501</v>
      </c>
      <c r="R28" s="14">
        <v>34.07</v>
      </c>
    </row>
    <row r="29" spans="1:18" ht="12.75" customHeight="1" x14ac:dyDescent="0.2">
      <c r="A29" s="43" t="s">
        <v>54</v>
      </c>
      <c r="B29" s="13">
        <v>46</v>
      </c>
      <c r="C29" s="13">
        <v>1174</v>
      </c>
      <c r="D29" s="14">
        <v>12.8205128205128</v>
      </c>
      <c r="E29" s="14">
        <v>35.714285714285701</v>
      </c>
      <c r="F29" s="14">
        <v>83.3333333333333</v>
      </c>
      <c r="G29" s="14">
        <v>184.78260869565199</v>
      </c>
      <c r="H29" s="14">
        <v>63.725490196078397</v>
      </c>
      <c r="I29" s="14">
        <v>11.673151750972799</v>
      </c>
      <c r="J29" s="14">
        <v>1.7590149516270901</v>
      </c>
      <c r="K29" s="15">
        <v>1.9690419873123099</v>
      </c>
      <c r="L29" s="13">
        <v>43</v>
      </c>
      <c r="M29" s="75">
        <v>0.69047619047619002</v>
      </c>
      <c r="N29" s="75">
        <v>0.19047619047618999</v>
      </c>
      <c r="O29" s="75">
        <v>0.119047619047619</v>
      </c>
      <c r="P29" s="75">
        <v>0.64285714285714302</v>
      </c>
      <c r="Q29" s="75">
        <v>0.35714285714285698</v>
      </c>
      <c r="R29" s="14">
        <v>33.6</v>
      </c>
    </row>
    <row r="30" spans="1:18" ht="12.75" customHeight="1" x14ac:dyDescent="0.2">
      <c r="A30" s="43" t="s">
        <v>55</v>
      </c>
      <c r="B30" s="13">
        <v>129</v>
      </c>
      <c r="C30" s="13">
        <v>2868</v>
      </c>
      <c r="D30" s="14">
        <v>6.0606060606060597</v>
      </c>
      <c r="E30" s="14">
        <v>12.2324159021407</v>
      </c>
      <c r="F30" s="14">
        <v>76.696165191740405</v>
      </c>
      <c r="G30" s="14">
        <v>105.433901054339</v>
      </c>
      <c r="H30" s="14">
        <v>92.680358083201696</v>
      </c>
      <c r="I30" s="14">
        <v>17.695473251028801</v>
      </c>
      <c r="J30" s="14">
        <v>0</v>
      </c>
      <c r="K30" s="15">
        <v>1.55399459771528</v>
      </c>
      <c r="L30" s="13">
        <v>127</v>
      </c>
      <c r="M30" s="75">
        <v>0.48412698412698402</v>
      </c>
      <c r="N30" s="75">
        <v>0.24603174603174599</v>
      </c>
      <c r="O30" s="75">
        <v>0.26984126984126999</v>
      </c>
      <c r="P30" s="75">
        <v>0.73015873015873001</v>
      </c>
      <c r="Q30" s="75">
        <v>0.26984126984126999</v>
      </c>
      <c r="R30" s="14">
        <v>35.61</v>
      </c>
    </row>
    <row r="31" spans="1:18" ht="12.75" customHeight="1" x14ac:dyDescent="0.2">
      <c r="A31" s="43" t="s">
        <v>56</v>
      </c>
      <c r="B31" s="13">
        <v>187</v>
      </c>
      <c r="C31" s="13">
        <v>4989</v>
      </c>
      <c r="D31" s="14">
        <v>0</v>
      </c>
      <c r="E31" s="14">
        <v>5.6980056980056997</v>
      </c>
      <c r="F31" s="14">
        <v>13.2880972575629</v>
      </c>
      <c r="G31" s="14">
        <v>61.231172233136903</v>
      </c>
      <c r="H31" s="14">
        <v>93.444909344490895</v>
      </c>
      <c r="I31" s="14">
        <v>31.175059952038399</v>
      </c>
      <c r="J31" s="14">
        <v>3.2452480296708401</v>
      </c>
      <c r="K31" s="15">
        <v>1.0404124625745299</v>
      </c>
      <c r="L31" s="13">
        <v>183</v>
      </c>
      <c r="M31" s="75">
        <v>0.41436464088397801</v>
      </c>
      <c r="N31" s="75">
        <v>0.31491712707182301</v>
      </c>
      <c r="O31" s="75">
        <v>0.27071823204419898</v>
      </c>
      <c r="P31" s="75">
        <v>0.72928176795580102</v>
      </c>
      <c r="Q31" s="75">
        <v>0.27071823204419898</v>
      </c>
      <c r="R31" s="14">
        <v>35.17</v>
      </c>
    </row>
    <row r="32" spans="1:18" ht="12.75" customHeight="1" x14ac:dyDescent="0.2">
      <c r="A32" s="43" t="s">
        <v>57</v>
      </c>
      <c r="B32" s="13">
        <v>458</v>
      </c>
      <c r="C32" s="13">
        <v>6835</v>
      </c>
      <c r="D32" s="14">
        <v>15.1515151515152</v>
      </c>
      <c r="E32" s="14">
        <v>75.907590759075902</v>
      </c>
      <c r="F32" s="14">
        <v>143.19248826291101</v>
      </c>
      <c r="G32" s="14">
        <v>126.666666666667</v>
      </c>
      <c r="H32" s="14">
        <v>69.140711287828594</v>
      </c>
      <c r="I32" s="14">
        <v>13.105413105413099</v>
      </c>
      <c r="J32" s="14">
        <v>1.33976420150054</v>
      </c>
      <c r="K32" s="15">
        <v>2.2225207471745501</v>
      </c>
      <c r="L32" s="13">
        <v>447</v>
      </c>
      <c r="M32" s="75">
        <v>0.408577878103837</v>
      </c>
      <c r="N32" s="75">
        <v>0.34988713318284398</v>
      </c>
      <c r="O32" s="75">
        <v>0.24153498871331799</v>
      </c>
      <c r="P32" s="75">
        <v>0.83069977426636599</v>
      </c>
      <c r="Q32" s="75">
        <v>0.16930022573363401</v>
      </c>
      <c r="R32" s="14">
        <v>32.26</v>
      </c>
    </row>
    <row r="33" spans="1:18" ht="12.75" customHeight="1" x14ac:dyDescent="0.2">
      <c r="A33" s="43" t="s">
        <v>58</v>
      </c>
      <c r="B33" s="13">
        <v>244</v>
      </c>
      <c r="C33" s="13">
        <v>4771</v>
      </c>
      <c r="D33" s="14">
        <v>6.5359477124182996</v>
      </c>
      <c r="E33" s="14">
        <v>27.568922305764399</v>
      </c>
      <c r="F33" s="14">
        <v>103.187466234468</v>
      </c>
      <c r="G33" s="14">
        <v>112.84552845528501</v>
      </c>
      <c r="H33" s="14">
        <v>63.477460901563902</v>
      </c>
      <c r="I33" s="14">
        <v>14.509803921568601</v>
      </c>
      <c r="J33" s="14">
        <v>2.64550264550265</v>
      </c>
      <c r="K33" s="15">
        <v>1.6538531608828499</v>
      </c>
      <c r="L33" s="13">
        <v>243</v>
      </c>
      <c r="M33" s="75">
        <v>0.45188284518828498</v>
      </c>
      <c r="N33" s="75">
        <v>0.205020920502092</v>
      </c>
      <c r="O33" s="75">
        <v>0.34309623430962299</v>
      </c>
      <c r="P33" s="75">
        <v>0.73221757322175696</v>
      </c>
      <c r="Q33" s="75">
        <v>0.26778242677824299</v>
      </c>
      <c r="R33" s="14">
        <v>32.81</v>
      </c>
    </row>
    <row r="34" spans="1:18" ht="12.75" customHeight="1" x14ac:dyDescent="0.2">
      <c r="A34" s="43" t="s">
        <v>59</v>
      </c>
      <c r="B34" s="13">
        <v>36</v>
      </c>
      <c r="C34" s="13">
        <v>1119</v>
      </c>
      <c r="D34" s="14">
        <v>7.75193798449612</v>
      </c>
      <c r="E34" s="14">
        <v>14.285714285714301</v>
      </c>
      <c r="F34" s="14">
        <v>87.378640776699001</v>
      </c>
      <c r="G34" s="14">
        <v>174.41860465116301</v>
      </c>
      <c r="H34" s="14">
        <v>77.956989247311796</v>
      </c>
      <c r="I34" s="14">
        <v>19.400352733686098</v>
      </c>
      <c r="J34" s="14">
        <v>3.3068783068783101</v>
      </c>
      <c r="K34" s="15">
        <v>1.92249558992974</v>
      </c>
      <c r="L34" s="13">
        <v>36</v>
      </c>
      <c r="M34" s="75">
        <v>0.72222222222222199</v>
      </c>
      <c r="N34" s="75">
        <v>8.3333333333333301E-2</v>
      </c>
      <c r="O34" s="75">
        <v>0.194444444444444</v>
      </c>
      <c r="P34" s="75">
        <v>0.77777777777777801</v>
      </c>
      <c r="Q34" s="75">
        <v>0.22222222222222199</v>
      </c>
      <c r="R34" s="14">
        <v>32.67</v>
      </c>
    </row>
    <row r="35" spans="1:18" ht="12.75" customHeight="1" x14ac:dyDescent="0.2">
      <c r="A35" s="43" t="s">
        <v>60</v>
      </c>
      <c r="B35" s="13">
        <v>295</v>
      </c>
      <c r="C35" s="13">
        <v>5958</v>
      </c>
      <c r="D35" s="14">
        <v>5.7471264367816097</v>
      </c>
      <c r="E35" s="14">
        <v>75</v>
      </c>
      <c r="F35" s="14">
        <v>125.979505726341</v>
      </c>
      <c r="G35" s="14">
        <v>130.66145324209799</v>
      </c>
      <c r="H35" s="14">
        <v>61.588738059326303</v>
      </c>
      <c r="I35" s="14">
        <v>9.2246322612814797</v>
      </c>
      <c r="J35" s="14">
        <v>2.51952632905014</v>
      </c>
      <c r="K35" s="15">
        <v>2.0536049102743998</v>
      </c>
      <c r="L35" s="13">
        <v>290</v>
      </c>
      <c r="M35" s="75">
        <v>0.55477031802120103</v>
      </c>
      <c r="N35" s="75">
        <v>0.33922261484098898</v>
      </c>
      <c r="O35" s="75">
        <v>0.106007067137809</v>
      </c>
      <c r="P35" s="75">
        <v>0.89399293286219095</v>
      </c>
      <c r="Q35" s="75">
        <v>0.106007067137809</v>
      </c>
      <c r="R35" s="14">
        <v>33.479999999999997</v>
      </c>
    </row>
    <row r="36" spans="1:18" ht="12.75" customHeight="1" x14ac:dyDescent="0.2">
      <c r="A36" s="43" t="s">
        <v>61</v>
      </c>
      <c r="B36" s="13">
        <v>191</v>
      </c>
      <c r="C36" s="13">
        <v>4701</v>
      </c>
      <c r="D36" s="14">
        <v>3.8610038610038599</v>
      </c>
      <c r="E36" s="14">
        <v>27.7777777777778</v>
      </c>
      <c r="F36" s="14">
        <v>78.528281164195505</v>
      </c>
      <c r="G36" s="14">
        <v>112.044817927171</v>
      </c>
      <c r="H36" s="14">
        <v>79.365079365079396</v>
      </c>
      <c r="I36" s="14">
        <v>29.064486830154401</v>
      </c>
      <c r="J36" s="14">
        <v>4.3638804968110101</v>
      </c>
      <c r="K36" s="15">
        <v>1.6750266371109599</v>
      </c>
      <c r="L36" s="13">
        <v>188</v>
      </c>
      <c r="M36" s="75">
        <v>0.58791208791208804</v>
      </c>
      <c r="N36" s="75">
        <v>0.26373626373626402</v>
      </c>
      <c r="O36" s="75">
        <v>0.14835164835164799</v>
      </c>
      <c r="P36" s="75">
        <v>0.79120879120879095</v>
      </c>
      <c r="Q36" s="75">
        <v>0.20879120879120899</v>
      </c>
      <c r="R36" s="14">
        <v>33.14</v>
      </c>
    </row>
    <row r="37" spans="1:18" ht="12.75" customHeight="1" x14ac:dyDescent="0.2">
      <c r="A37" s="43" t="s">
        <v>62</v>
      </c>
      <c r="B37" s="13">
        <v>201</v>
      </c>
      <c r="C37" s="13">
        <v>4278</v>
      </c>
      <c r="D37" s="14">
        <v>0</v>
      </c>
      <c r="E37" s="14">
        <v>57.894736842105303</v>
      </c>
      <c r="F37" s="14">
        <v>100.591715976331</v>
      </c>
      <c r="G37" s="14">
        <v>125.118035882908</v>
      </c>
      <c r="H37" s="14">
        <v>67.702936096718503</v>
      </c>
      <c r="I37" s="14">
        <v>14.4654088050314</v>
      </c>
      <c r="J37" s="14">
        <v>0.71377587437544598</v>
      </c>
      <c r="K37" s="15">
        <v>1.83243304738735</v>
      </c>
      <c r="L37" s="13">
        <v>199</v>
      </c>
      <c r="M37" s="75">
        <v>0.39593908629441599</v>
      </c>
      <c r="N37" s="75">
        <v>0.365482233502538</v>
      </c>
      <c r="O37" s="75">
        <v>0.23857868020304601</v>
      </c>
      <c r="P37" s="75">
        <v>0.86802030456852797</v>
      </c>
      <c r="Q37" s="75">
        <v>0.131979695431472</v>
      </c>
      <c r="R37" s="14">
        <v>33.909999999999997</v>
      </c>
    </row>
    <row r="38" spans="1:18" ht="12.75" customHeight="1" x14ac:dyDescent="0.2">
      <c r="A38" s="43" t="s">
        <v>63</v>
      </c>
      <c r="B38" s="13">
        <v>212</v>
      </c>
      <c r="C38" s="13">
        <v>5072</v>
      </c>
      <c r="D38" s="14">
        <v>4.9751243781094496</v>
      </c>
      <c r="E38" s="14">
        <v>24.978466838932</v>
      </c>
      <c r="F38" s="14">
        <v>70.582174137042799</v>
      </c>
      <c r="G38" s="14">
        <v>102.681992337165</v>
      </c>
      <c r="H38" s="14">
        <v>61.716171617161699</v>
      </c>
      <c r="I38" s="14">
        <v>11.4491331370625</v>
      </c>
      <c r="J38" s="14">
        <v>1.32669983416252</v>
      </c>
      <c r="K38" s="15">
        <v>1.3885488113981801</v>
      </c>
      <c r="L38" s="13">
        <v>209</v>
      </c>
      <c r="M38" s="75">
        <v>0.470873786407767</v>
      </c>
      <c r="N38" s="75">
        <v>0.218446601941748</v>
      </c>
      <c r="O38" s="75">
        <v>0.31067961165048502</v>
      </c>
      <c r="P38" s="75">
        <v>0.78155339805825197</v>
      </c>
      <c r="Q38" s="75">
        <v>0.218446601941748</v>
      </c>
      <c r="R38" s="14">
        <v>33.44</v>
      </c>
    </row>
    <row r="39" spans="1:18" ht="12.75" customHeight="1" x14ac:dyDescent="0.2">
      <c r="A39" s="43" t="s">
        <v>64</v>
      </c>
      <c r="B39" s="13">
        <v>124</v>
      </c>
      <c r="C39" s="13">
        <v>3046</v>
      </c>
      <c r="D39" s="14">
        <v>0</v>
      </c>
      <c r="E39" s="14">
        <v>29.569892473118301</v>
      </c>
      <c r="F39" s="14">
        <v>46.800382043935102</v>
      </c>
      <c r="G39" s="14">
        <v>115.01377410468299</v>
      </c>
      <c r="H39" s="14">
        <v>98.878695208970399</v>
      </c>
      <c r="I39" s="14">
        <v>18.917896329928102</v>
      </c>
      <c r="J39" s="14">
        <v>1.90839694656489</v>
      </c>
      <c r="K39" s="15">
        <v>1.5554451855360001</v>
      </c>
      <c r="L39" s="13">
        <v>122</v>
      </c>
      <c r="M39" s="75">
        <v>0.42622950819672101</v>
      </c>
      <c r="N39" s="75">
        <v>0.31967213114754101</v>
      </c>
      <c r="O39" s="75">
        <v>0.25409836065573799</v>
      </c>
      <c r="P39" s="75">
        <v>0.56557377049180302</v>
      </c>
      <c r="Q39" s="75">
        <v>0.43442622950819698</v>
      </c>
      <c r="R39" s="14">
        <v>35.130000000000003</v>
      </c>
    </row>
    <row r="40" spans="1:18" ht="12.75" customHeight="1" x14ac:dyDescent="0.2">
      <c r="A40" s="43" t="s">
        <v>65</v>
      </c>
      <c r="B40" s="13">
        <v>115</v>
      </c>
      <c r="C40" s="13">
        <v>2867</v>
      </c>
      <c r="D40" s="14">
        <v>0</v>
      </c>
      <c r="E40" s="14">
        <v>16.5016501650165</v>
      </c>
      <c r="F40" s="14">
        <v>52.696078431372499</v>
      </c>
      <c r="G40" s="14">
        <v>112.932604735883</v>
      </c>
      <c r="H40" s="14">
        <v>89.743589743589695</v>
      </c>
      <c r="I40" s="14">
        <v>22.326674500587501</v>
      </c>
      <c r="J40" s="14">
        <v>1.1037527593819001</v>
      </c>
      <c r="K40" s="15">
        <v>1.47652175167916</v>
      </c>
      <c r="L40" s="13">
        <v>112</v>
      </c>
      <c r="M40" s="75">
        <v>0.34545454545454501</v>
      </c>
      <c r="N40" s="75">
        <v>0.48181818181818198</v>
      </c>
      <c r="O40" s="75">
        <v>0.17272727272727301</v>
      </c>
      <c r="P40" s="75">
        <v>0.79090909090909101</v>
      </c>
      <c r="Q40" s="75">
        <v>0.20909090909090899</v>
      </c>
      <c r="R40" s="14">
        <v>35.79</v>
      </c>
    </row>
    <row r="41" spans="1:18" ht="12.75" customHeight="1" x14ac:dyDescent="0.2">
      <c r="A41" s="43" t="s">
        <v>66</v>
      </c>
      <c r="B41" s="13">
        <v>455</v>
      </c>
      <c r="C41" s="13">
        <v>10319</v>
      </c>
      <c r="D41" s="14">
        <v>7.0921985815602797</v>
      </c>
      <c r="E41" s="14">
        <v>27.513227513227498</v>
      </c>
      <c r="F41" s="14">
        <v>58.6666666666667</v>
      </c>
      <c r="G41" s="14">
        <v>119.12359072537799</v>
      </c>
      <c r="H41" s="14">
        <v>82.077051926298196</v>
      </c>
      <c r="I41" s="14">
        <v>17.1939477303989</v>
      </c>
      <c r="J41" s="14">
        <v>1.90377293181031</v>
      </c>
      <c r="K41" s="15">
        <v>1.5678522803767001</v>
      </c>
      <c r="L41" s="13">
        <v>453</v>
      </c>
      <c r="M41" s="75">
        <v>0.46666666666666701</v>
      </c>
      <c r="N41" s="75">
        <v>0.24888888888888899</v>
      </c>
      <c r="O41" s="75">
        <v>0.284444444444444</v>
      </c>
      <c r="P41" s="75">
        <v>0.75333333333333297</v>
      </c>
      <c r="Q41" s="75">
        <v>0.24666666666666701</v>
      </c>
      <c r="R41" s="14">
        <v>35.549999999999997</v>
      </c>
    </row>
    <row r="42" spans="1:18" ht="12.75" customHeight="1" x14ac:dyDescent="0.2">
      <c r="A42" s="43" t="s">
        <v>67</v>
      </c>
      <c r="B42" s="13">
        <v>593</v>
      </c>
      <c r="C42" s="13">
        <v>10552</v>
      </c>
      <c r="D42" s="14">
        <v>0.819000819000819</v>
      </c>
      <c r="E42" s="14">
        <v>18.4281842818428</v>
      </c>
      <c r="F42" s="14">
        <v>73.981712385702394</v>
      </c>
      <c r="G42" s="14">
        <v>110.243055555556</v>
      </c>
      <c r="H42" s="14">
        <v>76.625283673741805</v>
      </c>
      <c r="I42" s="14">
        <v>22.037133437445799</v>
      </c>
      <c r="J42" s="14">
        <v>2.2845275181723799</v>
      </c>
      <c r="K42" s="15">
        <v>1.52209448835731</v>
      </c>
      <c r="L42" s="13">
        <v>585</v>
      </c>
      <c r="M42" s="75">
        <v>0.39688041594454099</v>
      </c>
      <c r="N42" s="75">
        <v>0.25649913344887298</v>
      </c>
      <c r="O42" s="75">
        <v>0.34662045060658597</v>
      </c>
      <c r="P42" s="75">
        <v>0.82149046793760805</v>
      </c>
      <c r="Q42" s="75">
        <v>0.17850953206239201</v>
      </c>
      <c r="R42" s="14">
        <v>34.07</v>
      </c>
    </row>
    <row r="43" spans="1:18" ht="12.75" customHeight="1" x14ac:dyDescent="0.2">
      <c r="A43" s="43" t="s">
        <v>68</v>
      </c>
      <c r="B43" s="13">
        <v>228</v>
      </c>
      <c r="C43" s="13">
        <v>4886</v>
      </c>
      <c r="D43" s="14">
        <v>6.6006600660065997</v>
      </c>
      <c r="E43" s="14">
        <v>29.874213836477999</v>
      </c>
      <c r="F43" s="14">
        <v>69.318866787221197</v>
      </c>
      <c r="G43" s="14">
        <v>107.90906179955201</v>
      </c>
      <c r="H43" s="14">
        <v>72.360616844602603</v>
      </c>
      <c r="I43" s="14">
        <v>17.506252232940302</v>
      </c>
      <c r="J43" s="14">
        <v>3.6153289949385399</v>
      </c>
      <c r="K43" s="15">
        <v>1.5359250028086899</v>
      </c>
      <c r="L43" s="13">
        <v>222</v>
      </c>
      <c r="M43" s="75">
        <v>0.32272727272727297</v>
      </c>
      <c r="N43" s="75">
        <v>0.26818181818181802</v>
      </c>
      <c r="O43" s="75">
        <v>0.40909090909090901</v>
      </c>
      <c r="P43" s="75">
        <v>0.86818181818181805</v>
      </c>
      <c r="Q43" s="75">
        <v>0.131818181818182</v>
      </c>
      <c r="R43" s="14">
        <v>34.090000000000003</v>
      </c>
    </row>
    <row r="44" spans="1:18" ht="12.75" customHeight="1" x14ac:dyDescent="0.2">
      <c r="A44" s="43" t="s">
        <v>45</v>
      </c>
      <c r="B44" s="13">
        <v>630</v>
      </c>
      <c r="C44" s="13">
        <v>10957</v>
      </c>
      <c r="D44" s="14">
        <v>5.3763440860215104</v>
      </c>
      <c r="E44" s="14">
        <v>43.0686406460296</v>
      </c>
      <c r="F44" s="14">
        <v>70.217434669858406</v>
      </c>
      <c r="G44" s="14">
        <v>98.321342925659494</v>
      </c>
      <c r="H44" s="14">
        <v>74.089577228966107</v>
      </c>
      <c r="I44" s="14">
        <v>20.968547179231201</v>
      </c>
      <c r="J44" s="14">
        <v>1.5948963317384399</v>
      </c>
      <c r="K44" s="15">
        <v>1.5681839153375201</v>
      </c>
      <c r="L44" s="13">
        <v>622</v>
      </c>
      <c r="M44" s="75">
        <v>0.39837398373983701</v>
      </c>
      <c r="N44" s="75">
        <v>0.27804878048780501</v>
      </c>
      <c r="O44" s="75">
        <v>0.32357723577235797</v>
      </c>
      <c r="P44" s="75">
        <v>0.77398373983739799</v>
      </c>
      <c r="Q44" s="75">
        <v>0.22601626016260201</v>
      </c>
      <c r="R44" s="14">
        <v>33.57</v>
      </c>
    </row>
    <row r="45" spans="1:18" s="45" customFormat="1" ht="12.75" customHeight="1" x14ac:dyDescent="0.25">
      <c r="A45" s="46" t="s">
        <v>77</v>
      </c>
      <c r="B45" s="10">
        <v>8398</v>
      </c>
      <c r="C45" s="10">
        <v>128307</v>
      </c>
      <c r="D45" s="11">
        <v>7.18221172766627</v>
      </c>
      <c r="E45" s="11">
        <v>79.853928854158696</v>
      </c>
      <c r="F45" s="11">
        <v>137.90390666973701</v>
      </c>
      <c r="G45" s="11">
        <v>129.361018310991</v>
      </c>
      <c r="H45" s="11">
        <v>78.462948415815703</v>
      </c>
      <c r="I45" s="11">
        <v>24.277607037741699</v>
      </c>
      <c r="J45" s="11">
        <v>2.3557126030624298</v>
      </c>
      <c r="K45" s="49">
        <v>2.2969866680958599</v>
      </c>
      <c r="L45" s="10">
        <v>8258</v>
      </c>
      <c r="M45" s="74">
        <v>0.162541558921315</v>
      </c>
      <c r="N45" s="74">
        <v>0.62147518778475597</v>
      </c>
      <c r="O45" s="74">
        <v>0.21598325329392901</v>
      </c>
      <c r="P45" s="74">
        <v>0.88843738455855203</v>
      </c>
      <c r="Q45" s="74">
        <v>0.11156261544144799</v>
      </c>
      <c r="R45" s="11">
        <v>31.95</v>
      </c>
    </row>
    <row r="46" spans="1:18" ht="12.75" customHeight="1" x14ac:dyDescent="0.2">
      <c r="A46" s="43" t="s">
        <v>70</v>
      </c>
      <c r="B46" s="13">
        <v>461</v>
      </c>
      <c r="C46" s="13">
        <v>7938</v>
      </c>
      <c r="D46" s="14">
        <v>2.4822695035461</v>
      </c>
      <c r="E46" s="14">
        <v>49.910873440285201</v>
      </c>
      <c r="F46" s="14">
        <v>160.54076890578801</v>
      </c>
      <c r="G46" s="14">
        <v>136.63205049888001</v>
      </c>
      <c r="H46" s="14">
        <v>60.146149522203501</v>
      </c>
      <c r="I46" s="14">
        <v>17.6787086856264</v>
      </c>
      <c r="J46" s="14">
        <v>1.79018976011457</v>
      </c>
      <c r="K46" s="15">
        <v>2.1459050515822198</v>
      </c>
      <c r="L46" s="13">
        <v>453</v>
      </c>
      <c r="M46" s="75">
        <v>0.14159292035398199</v>
      </c>
      <c r="N46" s="75">
        <v>0.66814159292035402</v>
      </c>
      <c r="O46" s="75">
        <v>0.19026548672566401</v>
      </c>
      <c r="P46" s="75">
        <v>0.95796460176991105</v>
      </c>
      <c r="Q46" s="75">
        <v>4.2035398230088498E-2</v>
      </c>
      <c r="R46" s="14">
        <v>32.32</v>
      </c>
    </row>
    <row r="47" spans="1:18" ht="12.75" customHeight="1" x14ac:dyDescent="0.2">
      <c r="A47" s="43" t="s">
        <v>71</v>
      </c>
      <c r="B47" s="13">
        <v>1214</v>
      </c>
      <c r="C47" s="13">
        <v>24991</v>
      </c>
      <c r="D47" s="14">
        <v>3.90625</v>
      </c>
      <c r="E47" s="14">
        <v>38.001543209876502</v>
      </c>
      <c r="F47" s="14">
        <v>67.827922934811298</v>
      </c>
      <c r="G47" s="14">
        <v>84.326974032856398</v>
      </c>
      <c r="H47" s="14">
        <v>71.845469705391906</v>
      </c>
      <c r="I47" s="14">
        <v>25.0144175317186</v>
      </c>
      <c r="J47" s="14">
        <v>2.9799914857386098</v>
      </c>
      <c r="K47" s="15">
        <v>1.4695128445019701</v>
      </c>
      <c r="L47" s="13">
        <v>1190</v>
      </c>
      <c r="M47" s="75">
        <v>0.107354184277261</v>
      </c>
      <c r="N47" s="75">
        <v>0.70245139475908702</v>
      </c>
      <c r="O47" s="75">
        <v>0.19019442096365199</v>
      </c>
      <c r="P47" s="75">
        <v>0.91293322062552795</v>
      </c>
      <c r="Q47" s="75">
        <v>8.7066779374471701E-2</v>
      </c>
      <c r="R47" s="14">
        <v>35.24</v>
      </c>
    </row>
    <row r="48" spans="1:18" ht="12.75" customHeight="1" x14ac:dyDescent="0.2">
      <c r="A48" s="43" t="s">
        <v>72</v>
      </c>
      <c r="B48" s="13">
        <v>1949</v>
      </c>
      <c r="C48" s="13">
        <v>29425</v>
      </c>
      <c r="D48" s="14">
        <v>5.6748087836170704</v>
      </c>
      <c r="E48" s="14">
        <v>84.984209015216805</v>
      </c>
      <c r="F48" s="14">
        <v>143.31302581955299</v>
      </c>
      <c r="G48" s="14">
        <v>117.205472817532</v>
      </c>
      <c r="H48" s="14">
        <v>68.234610917537694</v>
      </c>
      <c r="I48" s="14">
        <v>22.305104578031301</v>
      </c>
      <c r="J48" s="14">
        <v>2.0896021397525901</v>
      </c>
      <c r="K48" s="15">
        <v>2.2190341703562102</v>
      </c>
      <c r="L48" s="13">
        <v>1933</v>
      </c>
      <c r="M48" s="75">
        <v>6.7121132669113806E-2</v>
      </c>
      <c r="N48" s="75">
        <v>0.82957524908232805</v>
      </c>
      <c r="O48" s="75">
        <v>0.10330361824855799</v>
      </c>
      <c r="P48" s="75">
        <v>0.929732564237022</v>
      </c>
      <c r="Q48" s="75">
        <v>7.0267435762978503E-2</v>
      </c>
      <c r="R48" s="14">
        <v>30.58</v>
      </c>
    </row>
    <row r="49" spans="1:18" ht="12.75" customHeight="1" x14ac:dyDescent="0.2">
      <c r="A49" s="43" t="s">
        <v>73</v>
      </c>
      <c r="B49" s="13">
        <v>135</v>
      </c>
      <c r="C49" s="13">
        <v>2890</v>
      </c>
      <c r="D49" s="14">
        <v>0</v>
      </c>
      <c r="E49" s="14">
        <v>21.825396825396801</v>
      </c>
      <c r="F49" s="14">
        <v>63.180827886710198</v>
      </c>
      <c r="G49" s="14">
        <v>187.98449612403101</v>
      </c>
      <c r="H49" s="14">
        <v>105.756358768407</v>
      </c>
      <c r="I49" s="14">
        <v>32.840722495894902</v>
      </c>
      <c r="J49" s="14">
        <v>1.8018018018018001</v>
      </c>
      <c r="K49" s="15">
        <v>2.06694801951121</v>
      </c>
      <c r="L49" s="13">
        <v>135</v>
      </c>
      <c r="M49" s="75">
        <v>0.44029850746268701</v>
      </c>
      <c r="N49" s="75">
        <v>0.41791044776119401</v>
      </c>
      <c r="O49" s="75">
        <v>0.14179104477611901</v>
      </c>
      <c r="P49" s="75">
        <v>0.89552238805970197</v>
      </c>
      <c r="Q49" s="75">
        <v>0.104477611940299</v>
      </c>
      <c r="R49" s="14">
        <v>34.82</v>
      </c>
    </row>
    <row r="50" spans="1:18" ht="12.75" customHeight="1" x14ac:dyDescent="0.2">
      <c r="A50" s="43" t="s">
        <v>74</v>
      </c>
      <c r="B50" s="13">
        <v>1349</v>
      </c>
      <c r="C50" s="13">
        <v>17499</v>
      </c>
      <c r="D50" s="14">
        <v>25.683060109289599</v>
      </c>
      <c r="E50" s="14">
        <v>203.49009168884899</v>
      </c>
      <c r="F50" s="14">
        <v>220.00359776938299</v>
      </c>
      <c r="G50" s="14">
        <v>170.246329328965</v>
      </c>
      <c r="H50" s="14">
        <v>81.867973479388894</v>
      </c>
      <c r="I50" s="14">
        <v>23.5858902108119</v>
      </c>
      <c r="J50" s="14">
        <v>1.8522634659554</v>
      </c>
      <c r="K50" s="15">
        <v>3.6336460302632201</v>
      </c>
      <c r="L50" s="13">
        <v>1320</v>
      </c>
      <c r="M50" s="75">
        <v>0.431627196333079</v>
      </c>
      <c r="N50" s="75">
        <v>0.49427043544690602</v>
      </c>
      <c r="O50" s="75">
        <v>7.4102368220015299E-2</v>
      </c>
      <c r="P50" s="75">
        <v>0.91291061879297197</v>
      </c>
      <c r="Q50" s="75">
        <v>8.7089381207028305E-2</v>
      </c>
      <c r="R50" s="14">
        <v>31.18</v>
      </c>
    </row>
    <row r="51" spans="1:18" ht="12.75" customHeight="1" x14ac:dyDescent="0.2">
      <c r="A51" s="43" t="s">
        <v>75</v>
      </c>
      <c r="B51" s="13">
        <v>525</v>
      </c>
      <c r="C51" s="13">
        <v>8213</v>
      </c>
      <c r="D51" s="14">
        <v>7.3505912432086902</v>
      </c>
      <c r="E51" s="14">
        <v>76.563022400534905</v>
      </c>
      <c r="F51" s="14">
        <v>142.76788503592601</v>
      </c>
      <c r="G51" s="14">
        <v>150.15723270440299</v>
      </c>
      <c r="H51" s="14">
        <v>85.086489013557696</v>
      </c>
      <c r="I51" s="14">
        <v>19.984012789768201</v>
      </c>
      <c r="J51" s="14">
        <v>2.30481129357534</v>
      </c>
      <c r="K51" s="15">
        <v>2.4210702224048699</v>
      </c>
      <c r="L51" s="13">
        <v>509</v>
      </c>
      <c r="M51" s="75">
        <v>0.12031558185404299</v>
      </c>
      <c r="N51" s="75">
        <v>0.63708086785009899</v>
      </c>
      <c r="O51" s="75">
        <v>0.24260355029585801</v>
      </c>
      <c r="P51" s="75">
        <v>0.94280078895463504</v>
      </c>
      <c r="Q51" s="75">
        <v>5.7199211045364899E-2</v>
      </c>
      <c r="R51" s="14">
        <v>31.2</v>
      </c>
    </row>
    <row r="52" spans="1:18" ht="12.75" customHeight="1" x14ac:dyDescent="0.2">
      <c r="A52" s="43" t="s">
        <v>76</v>
      </c>
      <c r="B52" s="13">
        <v>358</v>
      </c>
      <c r="C52" s="13">
        <v>8596</v>
      </c>
      <c r="D52" s="14">
        <v>5.6497175141242897</v>
      </c>
      <c r="E52" s="14">
        <v>60.910307898259703</v>
      </c>
      <c r="F52" s="14">
        <v>90.909090909090907</v>
      </c>
      <c r="G52" s="14">
        <v>94.329623741388403</v>
      </c>
      <c r="H52" s="14">
        <v>71.791473381930601</v>
      </c>
      <c r="I52" s="14">
        <v>18.354055654233299</v>
      </c>
      <c r="J52" s="14">
        <v>1.4094432699083901</v>
      </c>
      <c r="K52" s="15">
        <v>1.71676856184468</v>
      </c>
      <c r="L52" s="13">
        <v>352</v>
      </c>
      <c r="M52" s="75">
        <v>0.32564841498559099</v>
      </c>
      <c r="N52" s="75">
        <v>0.55331412103746402</v>
      </c>
      <c r="O52" s="75">
        <v>0.121037463976945</v>
      </c>
      <c r="P52" s="75">
        <v>0.91930835734870298</v>
      </c>
      <c r="Q52" s="75">
        <v>8.0691642651296802E-2</v>
      </c>
      <c r="R52" s="14">
        <v>33.07</v>
      </c>
    </row>
    <row r="53" spans="1:18" ht="12.75" customHeight="1" x14ac:dyDescent="0.2">
      <c r="A53" s="43" t="s">
        <v>45</v>
      </c>
      <c r="B53" s="13">
        <v>2407</v>
      </c>
      <c r="C53" s="13">
        <v>28755</v>
      </c>
      <c r="D53" s="14">
        <v>8.5792724776938893</v>
      </c>
      <c r="E53" s="14">
        <v>71.555247127766194</v>
      </c>
      <c r="F53" s="14">
        <v>147.93898085037301</v>
      </c>
      <c r="G53" s="14">
        <v>157.864752463966</v>
      </c>
      <c r="H53" s="14">
        <v>98.978160689240596</v>
      </c>
      <c r="I53" s="14">
        <v>32.386190039718898</v>
      </c>
      <c r="J53" s="14">
        <v>4.5561434450323297</v>
      </c>
      <c r="K53" s="15">
        <v>2.60929373546896</v>
      </c>
      <c r="L53" s="13">
        <v>2366</v>
      </c>
      <c r="M53" s="75">
        <v>8.8957055214723899E-2</v>
      </c>
      <c r="N53" s="75">
        <v>0.48816827344434699</v>
      </c>
      <c r="O53" s="75">
        <v>0.42287467134092899</v>
      </c>
      <c r="P53" s="75">
        <v>0.79623137598597704</v>
      </c>
      <c r="Q53" s="75">
        <v>0.20376862401402299</v>
      </c>
      <c r="R53" s="14">
        <v>31.51</v>
      </c>
    </row>
    <row r="54" spans="1:18" s="45" customFormat="1" ht="12.75" customHeight="1" x14ac:dyDescent="0.25">
      <c r="A54" s="46" t="s">
        <v>87</v>
      </c>
      <c r="B54" s="10">
        <v>16379</v>
      </c>
      <c r="C54" s="10">
        <v>383389</v>
      </c>
      <c r="D54" s="11">
        <v>3.36184175138508</v>
      </c>
      <c r="E54" s="11">
        <v>23.6842944120366</v>
      </c>
      <c r="F54" s="11">
        <v>67.512839233452496</v>
      </c>
      <c r="G54" s="11">
        <v>99.641476928807606</v>
      </c>
      <c r="H54" s="11">
        <v>65.717343757271195</v>
      </c>
      <c r="I54" s="11">
        <v>16.271653797132501</v>
      </c>
      <c r="J54" s="11">
        <v>1.34260954473331</v>
      </c>
      <c r="K54" s="49">
        <v>1.3876602971240899</v>
      </c>
      <c r="L54" s="10">
        <v>16225</v>
      </c>
      <c r="M54" s="74">
        <v>0.29323924138365598</v>
      </c>
      <c r="N54" s="74">
        <v>0.50715140822884497</v>
      </c>
      <c r="O54" s="74">
        <v>0.199609350387499</v>
      </c>
      <c r="P54" s="74">
        <v>0.83743935479805898</v>
      </c>
      <c r="Q54" s="74">
        <v>0.162560645201941</v>
      </c>
      <c r="R54" s="11">
        <v>33.200000000000003</v>
      </c>
    </row>
    <row r="55" spans="1:18" ht="12.75" customHeight="1" x14ac:dyDescent="0.2">
      <c r="A55" s="43" t="s">
        <v>78</v>
      </c>
      <c r="B55" s="13">
        <v>900</v>
      </c>
      <c r="C55" s="13">
        <v>12942</v>
      </c>
      <c r="D55" s="14">
        <v>9.6256684491978604</v>
      </c>
      <c r="E55" s="14">
        <v>66.285472257517995</v>
      </c>
      <c r="F55" s="14">
        <v>122.98747763864</v>
      </c>
      <c r="G55" s="14">
        <v>113.780723557028</v>
      </c>
      <c r="H55" s="14">
        <v>65.189603749467395</v>
      </c>
      <c r="I55" s="14">
        <v>20.578420467185801</v>
      </c>
      <c r="J55" s="14">
        <v>1.8315018315018301</v>
      </c>
      <c r="K55" s="15">
        <v>2.0013943397527001</v>
      </c>
      <c r="L55" s="13">
        <v>890</v>
      </c>
      <c r="M55" s="75">
        <v>5.0904977375565597E-2</v>
      </c>
      <c r="N55" s="75">
        <v>0.86085972850678705</v>
      </c>
      <c r="O55" s="75">
        <v>8.8235294117647106E-2</v>
      </c>
      <c r="P55" s="75">
        <v>0.90158371040723995</v>
      </c>
      <c r="Q55" s="75">
        <v>9.8416289592760206E-2</v>
      </c>
      <c r="R55" s="14">
        <v>31.04</v>
      </c>
    </row>
    <row r="56" spans="1:18" ht="12.75" customHeight="1" x14ac:dyDescent="0.2">
      <c r="A56" s="43" t="s">
        <v>79</v>
      </c>
      <c r="B56" s="13">
        <v>604</v>
      </c>
      <c r="C56" s="13">
        <v>12402</v>
      </c>
      <c r="D56" s="14">
        <v>4.0214477211796202</v>
      </c>
      <c r="E56" s="14">
        <v>46.654929577464799</v>
      </c>
      <c r="F56" s="14">
        <v>114.09110259685001</v>
      </c>
      <c r="G56" s="14">
        <v>106.00065941312199</v>
      </c>
      <c r="H56" s="14">
        <v>66.8921458098459</v>
      </c>
      <c r="I56" s="14">
        <v>16.264338298236598</v>
      </c>
      <c r="J56" s="14">
        <v>2.43832472748135</v>
      </c>
      <c r="K56" s="15">
        <v>1.7818147407209</v>
      </c>
      <c r="L56" s="13">
        <v>599</v>
      </c>
      <c r="M56" s="75">
        <v>0.245217391304348</v>
      </c>
      <c r="N56" s="75">
        <v>0.56869565217391305</v>
      </c>
      <c r="O56" s="75">
        <v>0.18608695652173901</v>
      </c>
      <c r="P56" s="75">
        <v>0.82260869565217398</v>
      </c>
      <c r="Q56" s="75">
        <v>0.17739130434782599</v>
      </c>
      <c r="R56" s="14">
        <v>32.39</v>
      </c>
    </row>
    <row r="57" spans="1:18" ht="12.75" customHeight="1" x14ac:dyDescent="0.2">
      <c r="A57" s="43" t="s">
        <v>80</v>
      </c>
      <c r="B57" s="13">
        <v>121</v>
      </c>
      <c r="C57" s="13">
        <v>2845</v>
      </c>
      <c r="D57" s="14">
        <v>25.157232704402499</v>
      </c>
      <c r="E57" s="14">
        <v>85.076708507670801</v>
      </c>
      <c r="F57" s="14">
        <v>159.68992248062</v>
      </c>
      <c r="G57" s="14">
        <v>97.354497354497397</v>
      </c>
      <c r="H57" s="14">
        <v>67.407407407407405</v>
      </c>
      <c r="I57" s="14">
        <v>12.4521072796935</v>
      </c>
      <c r="J57" s="14">
        <v>2.42718446601942</v>
      </c>
      <c r="K57" s="15">
        <v>2.2478253010015599</v>
      </c>
      <c r="L57" s="13">
        <v>119</v>
      </c>
      <c r="M57" s="75">
        <v>0.25</v>
      </c>
      <c r="N57" s="75">
        <v>0.34482758620689702</v>
      </c>
      <c r="O57" s="75">
        <v>0.40517241379310298</v>
      </c>
      <c r="P57" s="75">
        <v>0.75</v>
      </c>
      <c r="Q57" s="75">
        <v>0.25</v>
      </c>
      <c r="R57" s="14">
        <v>29.69</v>
      </c>
    </row>
    <row r="58" spans="1:18" ht="12.75" customHeight="1" x14ac:dyDescent="0.2">
      <c r="A58" s="43" t="s">
        <v>81</v>
      </c>
      <c r="B58" s="13">
        <v>1506</v>
      </c>
      <c r="C58" s="13">
        <v>43258</v>
      </c>
      <c r="D58" s="14">
        <v>7.8209277238403496</v>
      </c>
      <c r="E58" s="14">
        <v>27.0938134321772</v>
      </c>
      <c r="F58" s="14">
        <v>43.767789055367601</v>
      </c>
      <c r="G58" s="14">
        <v>73.297217206093407</v>
      </c>
      <c r="H58" s="14">
        <v>54.842105263157897</v>
      </c>
      <c r="I58" s="14">
        <v>13.426315578533901</v>
      </c>
      <c r="J58" s="14">
        <v>1.2674271229404299</v>
      </c>
      <c r="K58" s="15">
        <v>1.10757797691055</v>
      </c>
      <c r="L58" s="13">
        <v>1488</v>
      </c>
      <c r="M58" s="75">
        <v>0.48285322359396399</v>
      </c>
      <c r="N58" s="75">
        <v>0.209876543209877</v>
      </c>
      <c r="O58" s="75">
        <v>0.30727023319615898</v>
      </c>
      <c r="P58" s="75">
        <v>0.71262002743484198</v>
      </c>
      <c r="Q58" s="75">
        <v>0.28737997256515802</v>
      </c>
      <c r="R58" s="14">
        <v>34.06</v>
      </c>
    </row>
    <row r="59" spans="1:18" ht="12.75" customHeight="1" x14ac:dyDescent="0.2">
      <c r="A59" s="43" t="s">
        <v>82</v>
      </c>
      <c r="B59" s="13">
        <v>3632</v>
      </c>
      <c r="C59" s="13">
        <v>84604</v>
      </c>
      <c r="D59" s="14">
        <v>2.6450361488273701</v>
      </c>
      <c r="E59" s="14">
        <v>38.159509202453997</v>
      </c>
      <c r="F59" s="14">
        <v>99.819415903854505</v>
      </c>
      <c r="G59" s="14">
        <v>113.35524030883499</v>
      </c>
      <c r="H59" s="14">
        <v>63.110986677865696</v>
      </c>
      <c r="I59" s="14">
        <v>14.8337171427979</v>
      </c>
      <c r="J59" s="14">
        <v>1.2176736634581899</v>
      </c>
      <c r="K59" s="15">
        <v>1.66570789524046</v>
      </c>
      <c r="L59" s="13">
        <v>3604</v>
      </c>
      <c r="M59" s="75">
        <v>0.21950509461426501</v>
      </c>
      <c r="N59" s="75">
        <v>0.63784570596797696</v>
      </c>
      <c r="O59" s="75">
        <v>0.142649199417758</v>
      </c>
      <c r="P59" s="75">
        <v>0.81513828238719099</v>
      </c>
      <c r="Q59" s="75">
        <v>0.18486171761280901</v>
      </c>
      <c r="R59" s="14">
        <v>32.01</v>
      </c>
    </row>
    <row r="60" spans="1:18" ht="12.75" customHeight="1" x14ac:dyDescent="0.2">
      <c r="A60" s="43" t="s">
        <v>83</v>
      </c>
      <c r="B60" s="13">
        <v>1567</v>
      </c>
      <c r="C60" s="13">
        <v>37304</v>
      </c>
      <c r="D60" s="14">
        <v>1.7969451931716101</v>
      </c>
      <c r="E60" s="14">
        <v>14.8868598650258</v>
      </c>
      <c r="F60" s="14">
        <v>66.453112241693404</v>
      </c>
      <c r="G60" s="14">
        <v>115.53597650514</v>
      </c>
      <c r="H60" s="14">
        <v>70.919009651699497</v>
      </c>
      <c r="I60" s="14">
        <v>15.5693950177936</v>
      </c>
      <c r="J60" s="14">
        <v>2.0164094006396902</v>
      </c>
      <c r="K60" s="15">
        <v>1.4358885393758201</v>
      </c>
      <c r="L60" s="13">
        <v>1553</v>
      </c>
      <c r="M60" s="75">
        <v>0.31111111111111101</v>
      </c>
      <c r="N60" s="75">
        <v>0.43725490196078398</v>
      </c>
      <c r="O60" s="75">
        <v>0.25163398692810501</v>
      </c>
      <c r="P60" s="75">
        <v>0.92549019607843097</v>
      </c>
      <c r="Q60" s="75">
        <v>7.4509803921568599E-2</v>
      </c>
      <c r="R60" s="14">
        <v>33.64</v>
      </c>
    </row>
    <row r="61" spans="1:18" ht="12.75" customHeight="1" x14ac:dyDescent="0.2">
      <c r="A61" s="43" t="s">
        <v>84</v>
      </c>
      <c r="B61" s="13">
        <v>2206</v>
      </c>
      <c r="C61" s="13">
        <v>54273</v>
      </c>
      <c r="D61" s="14">
        <v>1.63398692810458</v>
      </c>
      <c r="E61" s="14">
        <v>9.3008591471585103</v>
      </c>
      <c r="F61" s="14">
        <v>39.101266325274899</v>
      </c>
      <c r="G61" s="14">
        <v>104.07845691745401</v>
      </c>
      <c r="H61" s="14">
        <v>73.521850899742901</v>
      </c>
      <c r="I61" s="14">
        <v>17.014878125989199</v>
      </c>
      <c r="J61" s="14">
        <v>1.4766123654377401</v>
      </c>
      <c r="K61" s="15">
        <v>1.2306395535458099</v>
      </c>
      <c r="L61" s="13">
        <v>2187</v>
      </c>
      <c r="M61" s="75">
        <v>0.247914735866543</v>
      </c>
      <c r="N61" s="75">
        <v>0.47590361445783103</v>
      </c>
      <c r="O61" s="75">
        <v>0.27618164967562597</v>
      </c>
      <c r="P61" s="75">
        <v>0.90268767377201098</v>
      </c>
      <c r="Q61" s="75">
        <v>9.7312326227988896E-2</v>
      </c>
      <c r="R61" s="14">
        <v>33.909999999999997</v>
      </c>
    </row>
    <row r="62" spans="1:18" ht="12.75" customHeight="1" x14ac:dyDescent="0.2">
      <c r="A62" s="43" t="s">
        <v>85</v>
      </c>
      <c r="B62" s="13">
        <v>5096</v>
      </c>
      <c r="C62" s="13">
        <v>113794</v>
      </c>
      <c r="D62" s="14">
        <v>3.3537276229322499</v>
      </c>
      <c r="E62" s="14">
        <v>23.152270703472801</v>
      </c>
      <c r="F62" s="14">
        <v>63.763073685114797</v>
      </c>
      <c r="G62" s="14">
        <v>92.260269791857397</v>
      </c>
      <c r="H62" s="14">
        <v>64.781514116166207</v>
      </c>
      <c r="I62" s="14">
        <v>17.7773330665066</v>
      </c>
      <c r="J62" s="14">
        <v>0.83657006274275503</v>
      </c>
      <c r="K62" s="15">
        <v>1.32962379524396</v>
      </c>
      <c r="L62" s="13">
        <v>5043</v>
      </c>
      <c r="M62" s="75">
        <v>0.34089995982322202</v>
      </c>
      <c r="N62" s="75">
        <v>0.51506629168340701</v>
      </c>
      <c r="O62" s="75">
        <v>0.144033748493371</v>
      </c>
      <c r="P62" s="75">
        <v>0.81277621534752897</v>
      </c>
      <c r="Q62" s="75">
        <v>0.187223784652471</v>
      </c>
      <c r="R62" s="14">
        <v>33.549999999999997</v>
      </c>
    </row>
    <row r="63" spans="1:18" ht="12.75" customHeight="1" x14ac:dyDescent="0.2">
      <c r="A63" s="43" t="s">
        <v>86</v>
      </c>
      <c r="B63" s="13">
        <v>657</v>
      </c>
      <c r="C63" s="13">
        <v>18799</v>
      </c>
      <c r="D63" s="14">
        <v>0</v>
      </c>
      <c r="E63" s="14">
        <v>3.4575904916261502</v>
      </c>
      <c r="F63" s="14">
        <v>32.988505747126403</v>
      </c>
      <c r="G63" s="14">
        <v>102.236810114272</v>
      </c>
      <c r="H63" s="14">
        <v>81.3037683266691</v>
      </c>
      <c r="I63" s="14">
        <v>20.251572327043998</v>
      </c>
      <c r="J63" s="14">
        <v>2.2760896779333102</v>
      </c>
      <c r="K63" s="15">
        <v>1.21257168342335</v>
      </c>
      <c r="L63" s="13">
        <v>652</v>
      </c>
      <c r="M63" s="75">
        <v>0.37230769230769201</v>
      </c>
      <c r="N63" s="75">
        <v>0.21846153846153801</v>
      </c>
      <c r="O63" s="75">
        <v>0.40923076923076901</v>
      </c>
      <c r="P63" s="75">
        <v>0.92923076923076897</v>
      </c>
      <c r="Q63" s="75">
        <v>7.0769230769230806E-2</v>
      </c>
      <c r="R63" s="14">
        <v>34.630000000000003</v>
      </c>
    </row>
    <row r="64" spans="1:18" ht="12.75" customHeight="1" x14ac:dyDescent="0.2">
      <c r="A64" s="43" t="s">
        <v>45</v>
      </c>
      <c r="B64" s="13">
        <v>90</v>
      </c>
      <c r="C64" s="13">
        <v>3168</v>
      </c>
      <c r="D64" s="14">
        <v>0</v>
      </c>
      <c r="E64" s="14">
        <v>5.0505050505050502</v>
      </c>
      <c r="F64" s="14">
        <v>32.2283609576427</v>
      </c>
      <c r="G64" s="14">
        <v>90.8521303258145</v>
      </c>
      <c r="H64" s="14">
        <v>71.059431524547804</v>
      </c>
      <c r="I64" s="14">
        <v>15.4639175257732</v>
      </c>
      <c r="J64" s="14">
        <v>1.2376237623762401</v>
      </c>
      <c r="K64" s="15">
        <v>1.0794598457333</v>
      </c>
      <c r="L64" s="13">
        <v>90</v>
      </c>
      <c r="M64" s="75">
        <v>0.35632183908046</v>
      </c>
      <c r="N64" s="75">
        <v>0.252873563218391</v>
      </c>
      <c r="O64" s="75">
        <v>0.390804597701149</v>
      </c>
      <c r="P64" s="75">
        <v>0.931034482758621</v>
      </c>
      <c r="Q64" s="75">
        <v>6.8965517241379296E-2</v>
      </c>
      <c r="R64" s="14">
        <v>34.270000000000003</v>
      </c>
    </row>
    <row r="65" spans="1:18" s="45" customFormat="1" ht="12.75" customHeight="1" x14ac:dyDescent="0.25">
      <c r="A65" s="46" t="s">
        <v>93</v>
      </c>
      <c r="B65" s="10">
        <v>13187</v>
      </c>
      <c r="C65" s="10">
        <v>353778</v>
      </c>
      <c r="D65" s="11">
        <v>0.54331633279001701</v>
      </c>
      <c r="E65" s="11">
        <v>5.7537007530879301</v>
      </c>
      <c r="F65" s="11">
        <v>43.783276250226699</v>
      </c>
      <c r="G65" s="11">
        <v>91.874612834735402</v>
      </c>
      <c r="H65" s="11">
        <v>64.500215822901893</v>
      </c>
      <c r="I65" s="11">
        <v>16.482170140390298</v>
      </c>
      <c r="J65" s="11">
        <v>1.3265567063035399</v>
      </c>
      <c r="K65" s="49">
        <v>1.12131924420218</v>
      </c>
      <c r="L65" s="10">
        <v>13049</v>
      </c>
      <c r="M65" s="74">
        <v>0.19158480934333699</v>
      </c>
      <c r="N65" s="74">
        <v>0.60368164591229001</v>
      </c>
      <c r="O65" s="74">
        <v>0.204733544744373</v>
      </c>
      <c r="P65" s="74">
        <v>0.90169386650166305</v>
      </c>
      <c r="Q65" s="74">
        <v>9.8306133498337098E-2</v>
      </c>
      <c r="R65" s="11">
        <v>33.6</v>
      </c>
    </row>
    <row r="66" spans="1:18" ht="12.75" customHeight="1" x14ac:dyDescent="0.2">
      <c r="A66" s="43" t="s">
        <v>88</v>
      </c>
      <c r="B66" s="13">
        <v>8357</v>
      </c>
      <c r="C66" s="13">
        <v>230128</v>
      </c>
      <c r="D66" s="14">
        <v>0.57488502299540101</v>
      </c>
      <c r="E66" s="14">
        <v>5.7832560097363697</v>
      </c>
      <c r="F66" s="14">
        <v>51.605174892189801</v>
      </c>
      <c r="G66" s="14">
        <v>94.168636721828193</v>
      </c>
      <c r="H66" s="14">
        <v>56.075697211155401</v>
      </c>
      <c r="I66" s="14">
        <v>14.1159275356745</v>
      </c>
      <c r="J66" s="14">
        <v>1.2621230237810599</v>
      </c>
      <c r="K66" s="15">
        <v>1.1179285020867999</v>
      </c>
      <c r="L66" s="13">
        <v>8271</v>
      </c>
      <c r="M66" s="75">
        <v>0.122448979591837</v>
      </c>
      <c r="N66" s="75">
        <v>0.730172308444336</v>
      </c>
      <c r="O66" s="75">
        <v>0.14737871196382701</v>
      </c>
      <c r="P66" s="75">
        <v>0.91017964071856305</v>
      </c>
      <c r="Q66" s="75">
        <v>8.9820359281437098E-2</v>
      </c>
      <c r="R66" s="14">
        <v>32.880000000000003</v>
      </c>
    </row>
    <row r="67" spans="1:18" ht="12.75" customHeight="1" x14ac:dyDescent="0.2">
      <c r="A67" s="43" t="s">
        <v>89</v>
      </c>
      <c r="B67" s="13">
        <v>1168</v>
      </c>
      <c r="C67" s="13">
        <v>29155</v>
      </c>
      <c r="D67" s="14">
        <v>0.349406009783368</v>
      </c>
      <c r="E67" s="14">
        <v>3.0895983522142099</v>
      </c>
      <c r="F67" s="14">
        <v>34.182044693607402</v>
      </c>
      <c r="G67" s="14">
        <v>92.266573702864406</v>
      </c>
      <c r="H67" s="14">
        <v>72.1401992557916</v>
      </c>
      <c r="I67" s="14">
        <v>15.5936390304153</v>
      </c>
      <c r="J67" s="14">
        <v>2.0155485171321601</v>
      </c>
      <c r="K67" s="15">
        <v>1.09818504780904</v>
      </c>
      <c r="L67" s="13">
        <v>1160</v>
      </c>
      <c r="M67" s="75">
        <v>0.30668983492615098</v>
      </c>
      <c r="N67" s="75">
        <v>0.30495221546481299</v>
      </c>
      <c r="O67" s="75">
        <v>0.38835794960903602</v>
      </c>
      <c r="P67" s="75">
        <v>0.88792354474370105</v>
      </c>
      <c r="Q67" s="75">
        <v>0.112076455256299</v>
      </c>
      <c r="R67" s="14">
        <v>34.43</v>
      </c>
    </row>
    <row r="68" spans="1:18" ht="12.75" customHeight="1" x14ac:dyDescent="0.2">
      <c r="A68" s="43" t="s">
        <v>90</v>
      </c>
      <c r="B68" s="13">
        <v>841</v>
      </c>
      <c r="C68" s="13">
        <v>24184</v>
      </c>
      <c r="D68" s="14">
        <v>0.56022408963585402</v>
      </c>
      <c r="E68" s="14">
        <v>3.6463081130355501</v>
      </c>
      <c r="F68" s="14">
        <v>17.949173627154799</v>
      </c>
      <c r="G68" s="14">
        <v>65.748168817579298</v>
      </c>
      <c r="H68" s="14">
        <v>66.2994696042432</v>
      </c>
      <c r="I68" s="14">
        <v>15.946028825513601</v>
      </c>
      <c r="J68" s="14">
        <v>0.89078923926598996</v>
      </c>
      <c r="K68" s="15">
        <v>0.85520081158214201</v>
      </c>
      <c r="L68" s="13">
        <v>832</v>
      </c>
      <c r="M68" s="75">
        <v>0.31432038834951498</v>
      </c>
      <c r="N68" s="75">
        <v>0.26334951456310701</v>
      </c>
      <c r="O68" s="75">
        <v>0.42233009708737901</v>
      </c>
      <c r="P68" s="75">
        <v>0.86893203883495096</v>
      </c>
      <c r="Q68" s="75">
        <v>0.13106796116504901</v>
      </c>
      <c r="R68" s="14">
        <v>34.69</v>
      </c>
    </row>
    <row r="69" spans="1:18" ht="12.75" customHeight="1" x14ac:dyDescent="0.2">
      <c r="A69" s="43" t="s">
        <v>91</v>
      </c>
      <c r="B69" s="13">
        <v>999</v>
      </c>
      <c r="C69" s="13">
        <v>22777</v>
      </c>
      <c r="D69" s="14">
        <v>0.33978933061501898</v>
      </c>
      <c r="E69" s="14">
        <v>9.7984840081345901</v>
      </c>
      <c r="F69" s="14">
        <v>31.235266383781202</v>
      </c>
      <c r="G69" s="14">
        <v>118.72745162348301</v>
      </c>
      <c r="H69" s="14">
        <v>106.40145236403799</v>
      </c>
      <c r="I69" s="14">
        <v>29.606132698916198</v>
      </c>
      <c r="J69" s="14">
        <v>1.8560527943906</v>
      </c>
      <c r="K69" s="15">
        <v>1.4898231460168001</v>
      </c>
      <c r="L69" s="13">
        <v>989</v>
      </c>
      <c r="M69" s="75">
        <v>0.47870182555780899</v>
      </c>
      <c r="N69" s="75">
        <v>0.163286004056795</v>
      </c>
      <c r="O69" s="75">
        <v>0.35801217038539601</v>
      </c>
      <c r="P69" s="75">
        <v>0.86105476673428005</v>
      </c>
      <c r="Q69" s="75">
        <v>0.13894523326572</v>
      </c>
      <c r="R69" s="14">
        <v>35.79</v>
      </c>
    </row>
    <row r="70" spans="1:18" ht="12.75" customHeight="1" x14ac:dyDescent="0.2">
      <c r="A70" s="43" t="s">
        <v>92</v>
      </c>
      <c r="B70" s="13">
        <v>1551</v>
      </c>
      <c r="C70" s="13">
        <v>43944</v>
      </c>
      <c r="D70" s="14">
        <v>0.32889327413254399</v>
      </c>
      <c r="E70" s="14">
        <v>3.6469730123997102</v>
      </c>
      <c r="F70" s="14">
        <v>23.614390887623301</v>
      </c>
      <c r="G70" s="14">
        <v>86.734469246686899</v>
      </c>
      <c r="H70" s="14">
        <v>76.282596371882093</v>
      </c>
      <c r="I70" s="14">
        <v>16.077898550724601</v>
      </c>
      <c r="J70" s="14">
        <v>0.79795722949249903</v>
      </c>
      <c r="K70" s="15">
        <v>1.0374158928647099</v>
      </c>
      <c r="L70" s="13">
        <v>1530</v>
      </c>
      <c r="M70" s="75">
        <v>0.24359816152330899</v>
      </c>
      <c r="N70" s="75">
        <v>0.58305975049244896</v>
      </c>
      <c r="O70" s="75">
        <v>0.173342087984242</v>
      </c>
      <c r="P70" s="75">
        <v>0.913328956007879</v>
      </c>
      <c r="Q70" s="75">
        <v>8.6671043992120805E-2</v>
      </c>
      <c r="R70" s="14">
        <v>35.31</v>
      </c>
    </row>
    <row r="71" spans="1:18" ht="12.75" customHeight="1" x14ac:dyDescent="0.2">
      <c r="A71" s="43" t="s">
        <v>45</v>
      </c>
      <c r="B71" s="13">
        <v>271</v>
      </c>
      <c r="C71" s="13">
        <v>3590</v>
      </c>
      <c r="D71" s="14">
        <v>3.87596899224806</v>
      </c>
      <c r="E71" s="14">
        <v>34.396497811132001</v>
      </c>
      <c r="F71" s="14">
        <v>94.175960346964104</v>
      </c>
      <c r="G71" s="14">
        <v>87.890625</v>
      </c>
      <c r="H71" s="14">
        <v>63.338701019860402</v>
      </c>
      <c r="I71" s="14">
        <v>30.8641975308642</v>
      </c>
      <c r="J71" s="14">
        <v>6.1349693251533699</v>
      </c>
      <c r="K71" s="15">
        <v>1.6033846001311101</v>
      </c>
      <c r="L71" s="13">
        <v>267</v>
      </c>
      <c r="M71" s="75">
        <v>7.6335877862595394E-2</v>
      </c>
      <c r="N71" s="75">
        <v>0.81297709923664097</v>
      </c>
      <c r="O71" s="75">
        <v>0.110687022900763</v>
      </c>
      <c r="P71" s="75">
        <v>0.88549618320610701</v>
      </c>
      <c r="Q71" s="75">
        <v>0.114503816793893</v>
      </c>
      <c r="R71" s="14">
        <v>31.08</v>
      </c>
    </row>
    <row r="72" spans="1:18" s="45" customFormat="1" ht="12.75" customHeight="1" x14ac:dyDescent="0.25">
      <c r="A72" s="46" t="s">
        <v>100</v>
      </c>
      <c r="B72" s="10">
        <v>28292</v>
      </c>
      <c r="C72" s="10">
        <v>418977</v>
      </c>
      <c r="D72" s="11">
        <v>1.81345377403682</v>
      </c>
      <c r="E72" s="11">
        <v>30.502399839593</v>
      </c>
      <c r="F72" s="11">
        <v>96.9171530283583</v>
      </c>
      <c r="G72" s="11">
        <v>123.467008243834</v>
      </c>
      <c r="H72" s="11">
        <v>58.716371515059897</v>
      </c>
      <c r="I72" s="11">
        <v>13.0043905498641</v>
      </c>
      <c r="J72" s="11">
        <v>1.66737118970457</v>
      </c>
      <c r="K72" s="49">
        <v>1.6304407407022501</v>
      </c>
      <c r="L72" s="10">
        <v>27968</v>
      </c>
      <c r="M72" s="74">
        <v>2.5129951604230202E-2</v>
      </c>
      <c r="N72" s="74">
        <v>0.92590069905000905</v>
      </c>
      <c r="O72" s="74">
        <v>4.8969349345760901E-2</v>
      </c>
      <c r="P72" s="74">
        <v>0.98039075103065099</v>
      </c>
      <c r="Q72" s="74">
        <v>1.9609248969349301E-2</v>
      </c>
      <c r="R72" s="11">
        <v>31.94</v>
      </c>
    </row>
    <row r="73" spans="1:18" ht="12.75" customHeight="1" x14ac:dyDescent="0.2">
      <c r="A73" s="43" t="s">
        <v>94</v>
      </c>
      <c r="B73" s="13">
        <v>1487</v>
      </c>
      <c r="C73" s="13">
        <v>20785</v>
      </c>
      <c r="D73" s="14">
        <v>3.66748166259169</v>
      </c>
      <c r="E73" s="14">
        <v>80.092861288450393</v>
      </c>
      <c r="F73" s="14">
        <v>123.094248094248</v>
      </c>
      <c r="G73" s="14">
        <v>114.283876776642</v>
      </c>
      <c r="H73" s="14">
        <v>61.8684114867321</v>
      </c>
      <c r="I73" s="14">
        <v>14.8099749537188</v>
      </c>
      <c r="J73" s="14">
        <v>1.0636034886194401</v>
      </c>
      <c r="K73" s="15">
        <v>1.9944022887550099</v>
      </c>
      <c r="L73" s="13">
        <v>1471</v>
      </c>
      <c r="M73" s="75">
        <v>1.4344262295082E-2</v>
      </c>
      <c r="N73" s="75">
        <v>0.95013661202185795</v>
      </c>
      <c r="O73" s="75">
        <v>3.55191256830601E-2</v>
      </c>
      <c r="P73" s="75">
        <v>0.99453551912568305</v>
      </c>
      <c r="Q73" s="75">
        <v>5.4644808743169399E-3</v>
      </c>
      <c r="R73" s="14">
        <v>31.81</v>
      </c>
    </row>
    <row r="74" spans="1:18" ht="12.75" customHeight="1" x14ac:dyDescent="0.2">
      <c r="A74" s="43" t="s">
        <v>95</v>
      </c>
      <c r="B74" s="13">
        <v>16548</v>
      </c>
      <c r="C74" s="13">
        <v>244522</v>
      </c>
      <c r="D74" s="14">
        <v>0.66255880209368601</v>
      </c>
      <c r="E74" s="14">
        <v>23.7403100775194</v>
      </c>
      <c r="F74" s="14">
        <v>101.56915033861399</v>
      </c>
      <c r="G74" s="14">
        <v>124.88631017719899</v>
      </c>
      <c r="H74" s="14">
        <v>53.992457493253099</v>
      </c>
      <c r="I74" s="14">
        <v>10.3786365410668</v>
      </c>
      <c r="J74" s="14">
        <v>1.14332556734835</v>
      </c>
      <c r="K74" s="15">
        <v>1.58186374498547</v>
      </c>
      <c r="L74" s="13">
        <v>16341</v>
      </c>
      <c r="M74" s="75">
        <v>1.9248452154723199E-2</v>
      </c>
      <c r="N74" s="75">
        <v>0.95194017041623202</v>
      </c>
      <c r="O74" s="75">
        <v>2.8811377429044299E-2</v>
      </c>
      <c r="P74" s="75">
        <v>0.98859805063446304</v>
      </c>
      <c r="Q74" s="75">
        <v>1.14019493655367E-2</v>
      </c>
      <c r="R74" s="14">
        <v>32.229999999999997</v>
      </c>
    </row>
    <row r="75" spans="1:18" ht="12.75" customHeight="1" x14ac:dyDescent="0.2">
      <c r="A75" s="43" t="s">
        <v>96</v>
      </c>
      <c r="B75" s="13">
        <v>3095</v>
      </c>
      <c r="C75" s="13">
        <v>55720</v>
      </c>
      <c r="D75" s="14">
        <v>0.54046750439129798</v>
      </c>
      <c r="E75" s="14">
        <v>10.657193605683799</v>
      </c>
      <c r="F75" s="14">
        <v>51.345304342837501</v>
      </c>
      <c r="G75" s="14">
        <v>111.033499228732</v>
      </c>
      <c r="H75" s="14">
        <v>66.489024235503095</v>
      </c>
      <c r="I75" s="14">
        <v>14.8686030428769</v>
      </c>
      <c r="J75" s="14">
        <v>1.93798449612403</v>
      </c>
      <c r="K75" s="15">
        <v>1.2843603822807399</v>
      </c>
      <c r="L75" s="13">
        <v>3062</v>
      </c>
      <c r="M75" s="75">
        <v>1.44262295081967E-2</v>
      </c>
      <c r="N75" s="75">
        <v>0.94885245901639304</v>
      </c>
      <c r="O75" s="75">
        <v>3.6721311475409801E-2</v>
      </c>
      <c r="P75" s="75">
        <v>0.97836065573770503</v>
      </c>
      <c r="Q75" s="75">
        <v>2.16393442622951E-2</v>
      </c>
      <c r="R75" s="14">
        <v>31.19</v>
      </c>
    </row>
    <row r="76" spans="1:18" ht="12.75" customHeight="1" x14ac:dyDescent="0.2">
      <c r="A76" s="43" t="s">
        <v>97</v>
      </c>
      <c r="B76" s="13">
        <v>3070</v>
      </c>
      <c r="C76" s="13">
        <v>28155</v>
      </c>
      <c r="D76" s="14">
        <v>6.5249813571961202</v>
      </c>
      <c r="E76" s="14">
        <v>124.11924119241201</v>
      </c>
      <c r="F76" s="14">
        <v>191.47005444646101</v>
      </c>
      <c r="G76" s="14">
        <v>150.764814067196</v>
      </c>
      <c r="H76" s="14">
        <v>75.268817204301101</v>
      </c>
      <c r="I76" s="14">
        <v>20.099502487562201</v>
      </c>
      <c r="J76" s="14">
        <v>2.0507084265473501</v>
      </c>
      <c r="K76" s="15">
        <v>2.8514905959083801</v>
      </c>
      <c r="L76" s="13">
        <v>3045</v>
      </c>
      <c r="M76" s="75">
        <v>2.0730503455083898E-2</v>
      </c>
      <c r="N76" s="75">
        <v>0.87660414610069104</v>
      </c>
      <c r="O76" s="75">
        <v>0.10266535044422501</v>
      </c>
      <c r="P76" s="75">
        <v>0.98617966436327698</v>
      </c>
      <c r="Q76" s="75">
        <v>1.38203356367226E-2</v>
      </c>
      <c r="R76" s="14">
        <v>30.71</v>
      </c>
    </row>
    <row r="77" spans="1:18" ht="12.75" customHeight="1" x14ac:dyDescent="0.2">
      <c r="A77" s="43" t="s">
        <v>98</v>
      </c>
      <c r="B77" s="13">
        <v>1957</v>
      </c>
      <c r="C77" s="13">
        <v>40689</v>
      </c>
      <c r="D77" s="14">
        <v>1.2987012987013</v>
      </c>
      <c r="E77" s="14">
        <v>12.1854304635762</v>
      </c>
      <c r="F77" s="14">
        <v>59.581862003250897</v>
      </c>
      <c r="G77" s="14">
        <v>118.64768987476999</v>
      </c>
      <c r="H77" s="14">
        <v>67.877629063097501</v>
      </c>
      <c r="I77" s="14">
        <v>12.914947947358099</v>
      </c>
      <c r="J77" s="14">
        <v>0.52613118204138898</v>
      </c>
      <c r="K77" s="15">
        <v>1.3651619591639801</v>
      </c>
      <c r="L77" s="13">
        <v>1938</v>
      </c>
      <c r="M77" s="75">
        <v>7.7162092180217495E-2</v>
      </c>
      <c r="N77" s="75">
        <v>0.85189021232522</v>
      </c>
      <c r="O77" s="75">
        <v>7.0947695494562396E-2</v>
      </c>
      <c r="P77" s="75">
        <v>0.97358881408596598</v>
      </c>
      <c r="Q77" s="75">
        <v>2.6411185914034199E-2</v>
      </c>
      <c r="R77" s="14">
        <v>33.36</v>
      </c>
    </row>
    <row r="78" spans="1:18" ht="12.75" customHeight="1" x14ac:dyDescent="0.2">
      <c r="A78" s="43" t="s">
        <v>99</v>
      </c>
      <c r="B78" s="13">
        <v>1746</v>
      </c>
      <c r="C78" s="13">
        <v>20241</v>
      </c>
      <c r="D78" s="14">
        <v>5.4043620922601798</v>
      </c>
      <c r="E78" s="14">
        <v>104.246346964794</v>
      </c>
      <c r="F78" s="14">
        <v>157.15590995929901</v>
      </c>
      <c r="G78" s="14">
        <v>137.076796036334</v>
      </c>
      <c r="H78" s="14">
        <v>79.034278555973103</v>
      </c>
      <c r="I78" s="14">
        <v>30.452674897119302</v>
      </c>
      <c r="J78" s="14">
        <v>8.5227272727272698</v>
      </c>
      <c r="K78" s="15">
        <v>2.6094654788925302</v>
      </c>
      <c r="L78" s="13">
        <v>1725</v>
      </c>
      <c r="M78" s="75">
        <v>2.4504084014002302E-2</v>
      </c>
      <c r="N78" s="75">
        <v>0.87106184364060701</v>
      </c>
      <c r="O78" s="75">
        <v>0.104434072345391</v>
      </c>
      <c r="P78" s="75">
        <v>0.91423570595099202</v>
      </c>
      <c r="Q78" s="75">
        <v>8.5764294049008205E-2</v>
      </c>
      <c r="R78" s="14">
        <v>29.66</v>
      </c>
    </row>
    <row r="79" spans="1:18" ht="12.75" customHeight="1" x14ac:dyDescent="0.2">
      <c r="A79" s="43" t="s">
        <v>45</v>
      </c>
      <c r="B79" s="13">
        <v>389</v>
      </c>
      <c r="C79" s="13">
        <v>8865</v>
      </c>
      <c r="D79" s="14">
        <v>1.0683760683760699</v>
      </c>
      <c r="E79" s="14">
        <v>22.788203753351201</v>
      </c>
      <c r="F79" s="14">
        <v>63.602015113350099</v>
      </c>
      <c r="G79" s="14">
        <v>71.589374155785706</v>
      </c>
      <c r="H79" s="14">
        <v>49.1360691144708</v>
      </c>
      <c r="I79" s="14">
        <v>14.258810868980399</v>
      </c>
      <c r="J79" s="14">
        <v>1.83755972069092</v>
      </c>
      <c r="K79" s="15">
        <v>1.1214020439750301</v>
      </c>
      <c r="L79" s="13">
        <v>386</v>
      </c>
      <c r="M79" s="75">
        <v>0.17708333333333301</v>
      </c>
      <c r="N79" s="75">
        <v>0.55208333333333304</v>
      </c>
      <c r="O79" s="75">
        <v>0.27083333333333298</v>
      </c>
      <c r="P79" s="75">
        <v>0.87760416666666696</v>
      </c>
      <c r="Q79" s="75">
        <v>0.122395833333333</v>
      </c>
      <c r="R79" s="14">
        <v>32.69</v>
      </c>
    </row>
    <row r="80" spans="1:18" s="45" customFormat="1" ht="12.75" customHeight="1" x14ac:dyDescent="0.25">
      <c r="A80" s="46" t="s">
        <v>109</v>
      </c>
      <c r="B80" s="10">
        <v>5448</v>
      </c>
      <c r="C80" s="10">
        <v>128740</v>
      </c>
      <c r="D80" s="11">
        <v>2.0600189299036802</v>
      </c>
      <c r="E80" s="11">
        <v>14.793069705865401</v>
      </c>
      <c r="F80" s="11">
        <v>31.883599139921099</v>
      </c>
      <c r="G80" s="11">
        <v>76.312833473743297</v>
      </c>
      <c r="H80" s="11">
        <v>80.7484396273979</v>
      </c>
      <c r="I80" s="11">
        <v>22.389563751626099</v>
      </c>
      <c r="J80" s="11">
        <v>1.9088358401177501</v>
      </c>
      <c r="K80" s="49">
        <v>1.15048180234288</v>
      </c>
      <c r="L80" s="10">
        <v>5347</v>
      </c>
      <c r="M80" s="74">
        <v>0.51305334846765005</v>
      </c>
      <c r="N80" s="74">
        <v>0.26276958002270101</v>
      </c>
      <c r="O80" s="74">
        <v>0.224177071509648</v>
      </c>
      <c r="P80" s="74">
        <v>0.78187665531592898</v>
      </c>
      <c r="Q80" s="74">
        <v>0.21812334468407099</v>
      </c>
      <c r="R80" s="11">
        <v>34.35</v>
      </c>
    </row>
    <row r="81" spans="1:18" ht="12.75" customHeight="1" x14ac:dyDescent="0.2">
      <c r="A81" s="43" t="s">
        <v>101</v>
      </c>
      <c r="B81" s="13">
        <v>940</v>
      </c>
      <c r="C81" s="13">
        <v>19284</v>
      </c>
      <c r="D81" s="14">
        <v>0.819000819000819</v>
      </c>
      <c r="E81" s="14">
        <v>13.896609227348501</v>
      </c>
      <c r="F81" s="14">
        <v>43.755697356426602</v>
      </c>
      <c r="G81" s="14">
        <v>111.853832442068</v>
      </c>
      <c r="H81" s="14">
        <v>89.918018489447107</v>
      </c>
      <c r="I81" s="14">
        <v>20.310633213858999</v>
      </c>
      <c r="J81" s="14">
        <v>1.0913059294288801</v>
      </c>
      <c r="K81" s="15">
        <v>1.4082254873878901</v>
      </c>
      <c r="L81" s="13">
        <v>923</v>
      </c>
      <c r="M81" s="75">
        <v>0.71584699453551903</v>
      </c>
      <c r="N81" s="75">
        <v>8.9617486338797805E-2</v>
      </c>
      <c r="O81" s="75">
        <v>0.19453551912568301</v>
      </c>
      <c r="P81" s="75">
        <v>0.77267759562841498</v>
      </c>
      <c r="Q81" s="75">
        <v>0.22732240437158499</v>
      </c>
      <c r="R81" s="14">
        <v>34.24</v>
      </c>
    </row>
    <row r="82" spans="1:18" ht="12.75" customHeight="1" x14ac:dyDescent="0.2">
      <c r="A82" s="43" t="s">
        <v>102</v>
      </c>
      <c r="B82" s="13">
        <v>1553</v>
      </c>
      <c r="C82" s="13">
        <v>33533</v>
      </c>
      <c r="D82" s="14">
        <v>2.1558361564521098</v>
      </c>
      <c r="E82" s="14">
        <v>17.974253096915199</v>
      </c>
      <c r="F82" s="14">
        <v>49.4171728780167</v>
      </c>
      <c r="G82" s="14">
        <v>104.456606724003</v>
      </c>
      <c r="H82" s="14">
        <v>86.728067068130798</v>
      </c>
      <c r="I82" s="14">
        <v>22.284338846183701</v>
      </c>
      <c r="J82" s="14">
        <v>2.93803418803419</v>
      </c>
      <c r="K82" s="15">
        <v>1.4297715447886801</v>
      </c>
      <c r="L82" s="13">
        <v>1524</v>
      </c>
      <c r="M82" s="75">
        <v>0.647214854111406</v>
      </c>
      <c r="N82" s="75">
        <v>0.11604774535809</v>
      </c>
      <c r="O82" s="75">
        <v>0.23673740053050399</v>
      </c>
      <c r="P82" s="75">
        <v>0.83554376657824903</v>
      </c>
      <c r="Q82" s="75">
        <v>0.164456233421751</v>
      </c>
      <c r="R82" s="14">
        <v>33.53</v>
      </c>
    </row>
    <row r="83" spans="1:18" ht="12.75" customHeight="1" x14ac:dyDescent="0.2">
      <c r="A83" s="43" t="s">
        <v>103</v>
      </c>
      <c r="B83" s="13">
        <v>192</v>
      </c>
      <c r="C83" s="13">
        <v>6459</v>
      </c>
      <c r="D83" s="14">
        <v>4.5977011494252897</v>
      </c>
      <c r="E83" s="14">
        <v>6.5359477124182996</v>
      </c>
      <c r="F83" s="14">
        <v>11.2721417069243</v>
      </c>
      <c r="G83" s="14">
        <v>49.509176269739598</v>
      </c>
      <c r="H83" s="14">
        <v>88.940448569218901</v>
      </c>
      <c r="I83" s="14">
        <v>21.601489757914301</v>
      </c>
      <c r="J83" s="14">
        <v>2.3761031907671399</v>
      </c>
      <c r="K83" s="15">
        <v>0.92416504178203895</v>
      </c>
      <c r="L83" s="13">
        <v>190</v>
      </c>
      <c r="M83" s="75">
        <v>0.34759358288770098</v>
      </c>
      <c r="N83" s="75">
        <v>0.41711229946524098</v>
      </c>
      <c r="O83" s="75">
        <v>0.23529411764705899</v>
      </c>
      <c r="P83" s="75">
        <v>0.74866310160427796</v>
      </c>
      <c r="Q83" s="75">
        <v>0.25133689839572199</v>
      </c>
      <c r="R83" s="14">
        <v>35.14</v>
      </c>
    </row>
    <row r="84" spans="1:18" ht="12.75" customHeight="1" x14ac:dyDescent="0.2">
      <c r="A84" s="43" t="s">
        <v>104</v>
      </c>
      <c r="B84" s="13">
        <v>1119</v>
      </c>
      <c r="C84" s="13">
        <v>24314</v>
      </c>
      <c r="D84" s="14">
        <v>5.0314465408805003</v>
      </c>
      <c r="E84" s="14">
        <v>14.0698280354351</v>
      </c>
      <c r="F84" s="14">
        <v>22.524199553239001</v>
      </c>
      <c r="G84" s="14">
        <v>56.081907090464497</v>
      </c>
      <c r="H84" s="14">
        <v>79.021406727828705</v>
      </c>
      <c r="I84" s="14">
        <v>28.990192908718601</v>
      </c>
      <c r="J84" s="14">
        <v>1.8966334755808401</v>
      </c>
      <c r="K84" s="15">
        <v>1.0380780716607401</v>
      </c>
      <c r="L84" s="13">
        <v>1095</v>
      </c>
      <c r="M84" s="75">
        <v>0.30450781968721302</v>
      </c>
      <c r="N84" s="75">
        <v>0.52253909843606305</v>
      </c>
      <c r="O84" s="75">
        <v>0.17295308187672501</v>
      </c>
      <c r="P84" s="75">
        <v>0.76448942042318302</v>
      </c>
      <c r="Q84" s="75">
        <v>0.23551057957681701</v>
      </c>
      <c r="R84" s="14">
        <v>35.020000000000003</v>
      </c>
    </row>
    <row r="85" spans="1:18" ht="12.75" customHeight="1" x14ac:dyDescent="0.2">
      <c r="A85" s="43" t="s">
        <v>105</v>
      </c>
      <c r="B85" s="13">
        <v>269</v>
      </c>
      <c r="C85" s="13">
        <v>8022</v>
      </c>
      <c r="D85" s="14">
        <v>0</v>
      </c>
      <c r="E85" s="14">
        <v>15.384615384615399</v>
      </c>
      <c r="F85" s="14">
        <v>26.3417035942885</v>
      </c>
      <c r="G85" s="14">
        <v>61.581920903954803</v>
      </c>
      <c r="H85" s="14">
        <v>73.934047469019106</v>
      </c>
      <c r="I85" s="14">
        <v>17.770134709085699</v>
      </c>
      <c r="J85" s="14">
        <v>2.13128729752771</v>
      </c>
      <c r="K85" s="15">
        <v>0.98571854679245596</v>
      </c>
      <c r="L85" s="13">
        <v>265</v>
      </c>
      <c r="M85" s="75">
        <v>0.44444444444444398</v>
      </c>
      <c r="N85" s="75">
        <v>0.29118773946360199</v>
      </c>
      <c r="O85" s="75">
        <v>0.26436781609195398</v>
      </c>
      <c r="P85" s="75">
        <v>0.68965517241379304</v>
      </c>
      <c r="Q85" s="75">
        <v>0.31034482758620702</v>
      </c>
      <c r="R85" s="14">
        <v>35.020000000000003</v>
      </c>
    </row>
    <row r="86" spans="1:18" ht="12.75" customHeight="1" x14ac:dyDescent="0.2">
      <c r="A86" s="43" t="s">
        <v>106</v>
      </c>
      <c r="B86" s="13">
        <v>31</v>
      </c>
      <c r="C86" s="13">
        <v>1359</v>
      </c>
      <c r="D86" s="14">
        <v>0</v>
      </c>
      <c r="E86" s="14">
        <v>15.8730158730159</v>
      </c>
      <c r="F86" s="14">
        <v>20.8333333333333</v>
      </c>
      <c r="G86" s="14">
        <v>75.848303393213598</v>
      </c>
      <c r="H86" s="14">
        <v>63.380281690140798</v>
      </c>
      <c r="I86" s="14">
        <v>15.576323987538901</v>
      </c>
      <c r="J86" s="14">
        <v>0.61728395061728403</v>
      </c>
      <c r="K86" s="15">
        <v>0.960642711139299</v>
      </c>
      <c r="L86" s="13">
        <v>31</v>
      </c>
      <c r="M86" s="75">
        <v>0.44827586206896602</v>
      </c>
      <c r="N86" s="75">
        <v>0.13793103448275901</v>
      </c>
      <c r="O86" s="75">
        <v>0.41379310344827602</v>
      </c>
      <c r="P86" s="75">
        <v>0.65517241379310298</v>
      </c>
      <c r="Q86" s="75">
        <v>0.34482758620689702</v>
      </c>
      <c r="R86" s="14">
        <v>33.130000000000003</v>
      </c>
    </row>
    <row r="87" spans="1:18" ht="12.75" customHeight="1" x14ac:dyDescent="0.2">
      <c r="A87" s="43" t="s">
        <v>107</v>
      </c>
      <c r="B87" s="13">
        <v>303</v>
      </c>
      <c r="C87" s="13">
        <v>7268</v>
      </c>
      <c r="D87" s="14">
        <v>0</v>
      </c>
      <c r="E87" s="14">
        <v>15.1921358355675</v>
      </c>
      <c r="F87" s="14">
        <v>41.454298335032298</v>
      </c>
      <c r="G87" s="14">
        <v>89.491525423728802</v>
      </c>
      <c r="H87" s="14">
        <v>74.161735700197198</v>
      </c>
      <c r="I87" s="14">
        <v>17.335966644722401</v>
      </c>
      <c r="J87" s="14">
        <v>0.954198473282443</v>
      </c>
      <c r="K87" s="15">
        <v>1.19294930206265</v>
      </c>
      <c r="L87" s="13">
        <v>297</v>
      </c>
      <c r="M87" s="75">
        <v>0.48965517241379303</v>
      </c>
      <c r="N87" s="75">
        <v>0.23103448275862101</v>
      </c>
      <c r="O87" s="75">
        <v>0.27931034482758599</v>
      </c>
      <c r="P87" s="75">
        <v>0.75517241379310296</v>
      </c>
      <c r="Q87" s="75">
        <v>0.24482758620689701</v>
      </c>
      <c r="R87" s="14">
        <v>34.75</v>
      </c>
    </row>
    <row r="88" spans="1:18" ht="12.75" customHeight="1" x14ac:dyDescent="0.2">
      <c r="A88" s="43" t="s">
        <v>108</v>
      </c>
      <c r="B88" s="13">
        <v>55</v>
      </c>
      <c r="C88" s="13">
        <v>1431</v>
      </c>
      <c r="D88" s="14">
        <v>7.6628352490421499</v>
      </c>
      <c r="E88" s="14">
        <v>11.4942528735632</v>
      </c>
      <c r="F88" s="14">
        <v>60.215053763440899</v>
      </c>
      <c r="G88" s="14">
        <v>96.385542168674704</v>
      </c>
      <c r="H88" s="14">
        <v>68.075117370892002</v>
      </c>
      <c r="I88" s="14">
        <v>18.741633199464498</v>
      </c>
      <c r="J88" s="14">
        <v>0</v>
      </c>
      <c r="K88" s="15">
        <v>1.3128721731253901</v>
      </c>
      <c r="L88" s="13">
        <v>53</v>
      </c>
      <c r="M88" s="75">
        <v>0.490566037735849</v>
      </c>
      <c r="N88" s="75">
        <v>9.4339622641509399E-2</v>
      </c>
      <c r="O88" s="75">
        <v>0.41509433962264197</v>
      </c>
      <c r="P88" s="75">
        <v>0.79245283018867896</v>
      </c>
      <c r="Q88" s="75">
        <v>0.20754716981132099</v>
      </c>
      <c r="R88" s="14">
        <v>34.5</v>
      </c>
    </row>
    <row r="89" spans="1:18" ht="12.75" customHeight="1" x14ac:dyDescent="0.2">
      <c r="A89" s="43" t="s">
        <v>45</v>
      </c>
      <c r="B89" s="13">
        <v>986</v>
      </c>
      <c r="C89" s="13">
        <v>27070</v>
      </c>
      <c r="D89" s="14">
        <v>0.89245872378402502</v>
      </c>
      <c r="E89" s="14">
        <v>11.846405228758201</v>
      </c>
      <c r="F89" s="14">
        <v>21.261669634666202</v>
      </c>
      <c r="G89" s="14">
        <v>55.521813948780199</v>
      </c>
      <c r="H89" s="14">
        <v>73.417238749046504</v>
      </c>
      <c r="I89" s="14">
        <v>23.075536325941901</v>
      </c>
      <c r="J89" s="14">
        <v>1.84331797235023</v>
      </c>
      <c r="K89" s="15">
        <v>0.93929220291663695</v>
      </c>
      <c r="L89" s="13">
        <v>969</v>
      </c>
      <c r="M89" s="75">
        <v>0.40585774058577401</v>
      </c>
      <c r="N89" s="75">
        <v>0.34937238493723799</v>
      </c>
      <c r="O89" s="75">
        <v>0.244769874476987</v>
      </c>
      <c r="P89" s="75">
        <v>0.76882845188284499</v>
      </c>
      <c r="Q89" s="75">
        <v>0.23117154811715501</v>
      </c>
      <c r="R89" s="14">
        <v>34.57</v>
      </c>
    </row>
    <row r="90" spans="1:18" s="45" customFormat="1" ht="12.75" customHeight="1" x14ac:dyDescent="0.25">
      <c r="A90" s="46" t="s">
        <v>114</v>
      </c>
      <c r="B90" s="10">
        <v>6856</v>
      </c>
      <c r="C90" s="10">
        <v>123444</v>
      </c>
      <c r="D90" s="11">
        <v>5.8253010239317797</v>
      </c>
      <c r="E90" s="11">
        <v>43.222045574986701</v>
      </c>
      <c r="F90" s="11">
        <v>103.39460567015399</v>
      </c>
      <c r="G90" s="11">
        <v>130.88978245179899</v>
      </c>
      <c r="H90" s="11">
        <v>74.5903762709669</v>
      </c>
      <c r="I90" s="11">
        <v>19.203137414</v>
      </c>
      <c r="J90" s="11">
        <v>2.0339435163882502</v>
      </c>
      <c r="K90" s="12">
        <v>1.89579595961113</v>
      </c>
      <c r="L90" s="10">
        <v>6752</v>
      </c>
      <c r="M90" s="74">
        <v>0.24570815450643799</v>
      </c>
      <c r="N90" s="74">
        <v>0.53065603923973004</v>
      </c>
      <c r="O90" s="74">
        <v>0.223635806253832</v>
      </c>
      <c r="P90" s="74">
        <v>0.78295524218270995</v>
      </c>
      <c r="Q90" s="74">
        <v>0.21704475781728999</v>
      </c>
      <c r="R90" s="11">
        <v>31.9</v>
      </c>
    </row>
    <row r="91" spans="1:18" ht="12.75" customHeight="1" x14ac:dyDescent="0.2">
      <c r="A91" s="43" t="s">
        <v>110</v>
      </c>
      <c r="B91" s="13">
        <v>465</v>
      </c>
      <c r="C91" s="13">
        <v>9007</v>
      </c>
      <c r="D91" s="14">
        <v>2.7777777777777799</v>
      </c>
      <c r="E91" s="14">
        <v>34.6854791299236</v>
      </c>
      <c r="F91" s="14">
        <v>60.849598163030997</v>
      </c>
      <c r="G91" s="14">
        <v>97.972972972972997</v>
      </c>
      <c r="H91" s="14">
        <v>74.300254452926197</v>
      </c>
      <c r="I91" s="14">
        <v>23.2909860859044</v>
      </c>
      <c r="J91" s="14">
        <v>3.74531835205992</v>
      </c>
      <c r="K91" s="15">
        <v>1.4881119346729801</v>
      </c>
      <c r="L91" s="13">
        <v>457</v>
      </c>
      <c r="M91" s="75">
        <v>0.18894009216589899</v>
      </c>
      <c r="N91" s="75">
        <v>0.504608294930876</v>
      </c>
      <c r="O91" s="75">
        <v>0.30645161290322598</v>
      </c>
      <c r="P91" s="75">
        <v>0.73963133640553003</v>
      </c>
      <c r="Q91" s="75">
        <v>0.26036866359446997</v>
      </c>
      <c r="R91" s="14">
        <v>31.33</v>
      </c>
    </row>
    <row r="92" spans="1:18" ht="12.75" customHeight="1" x14ac:dyDescent="0.2">
      <c r="A92" s="43" t="s">
        <v>111</v>
      </c>
      <c r="B92" s="13">
        <v>330</v>
      </c>
      <c r="C92" s="13">
        <v>7112</v>
      </c>
      <c r="D92" s="14">
        <v>1.7361111111111101</v>
      </c>
      <c r="E92" s="14">
        <v>15.4838709677419</v>
      </c>
      <c r="F92" s="14">
        <v>59.016393442622999</v>
      </c>
      <c r="G92" s="14">
        <v>103.764239722635</v>
      </c>
      <c r="H92" s="14">
        <v>65.864471184293805</v>
      </c>
      <c r="I92" s="14">
        <v>16.628293681248401</v>
      </c>
      <c r="J92" s="14">
        <v>1.2345679012345701</v>
      </c>
      <c r="K92" s="15">
        <v>1.3186397400544401</v>
      </c>
      <c r="L92" s="13">
        <v>327</v>
      </c>
      <c r="M92" s="75">
        <v>0.21981424148606801</v>
      </c>
      <c r="N92" s="75">
        <v>0.53250773993808098</v>
      </c>
      <c r="O92" s="75">
        <v>0.24767801857585101</v>
      </c>
      <c r="P92" s="75">
        <v>0.84829721362229105</v>
      </c>
      <c r="Q92" s="75">
        <v>0.15170278637770901</v>
      </c>
      <c r="R92" s="14">
        <v>33.72</v>
      </c>
    </row>
    <row r="93" spans="1:18" ht="12.75" customHeight="1" x14ac:dyDescent="0.2">
      <c r="A93" s="43" t="s">
        <v>112</v>
      </c>
      <c r="B93" s="13">
        <v>2374</v>
      </c>
      <c r="C93" s="13">
        <v>56138</v>
      </c>
      <c r="D93" s="14">
        <v>2.5545429439381402</v>
      </c>
      <c r="E93" s="14">
        <v>24.810048069468099</v>
      </c>
      <c r="F93" s="14">
        <v>77.642219417566494</v>
      </c>
      <c r="G93" s="14">
        <v>123.94099686062</v>
      </c>
      <c r="H93" s="14">
        <v>65.857247976453294</v>
      </c>
      <c r="I93" s="14">
        <v>14.088388274603</v>
      </c>
      <c r="J93" s="14">
        <v>0.97847358121330696</v>
      </c>
      <c r="K93" s="15">
        <v>1.5493595856193101</v>
      </c>
      <c r="L93" s="13">
        <v>2339</v>
      </c>
      <c r="M93" s="75">
        <v>0.49369290996085302</v>
      </c>
      <c r="N93" s="75">
        <v>0.33275337103088298</v>
      </c>
      <c r="O93" s="75">
        <v>0.173553719008264</v>
      </c>
      <c r="P93" s="75">
        <v>0.81731187472814304</v>
      </c>
      <c r="Q93" s="75">
        <v>0.18268812527185699</v>
      </c>
      <c r="R93" s="14">
        <v>32.47</v>
      </c>
    </row>
    <row r="94" spans="1:18" ht="12.75" customHeight="1" x14ac:dyDescent="0.2">
      <c r="A94" s="43" t="s">
        <v>113</v>
      </c>
      <c r="B94" s="13">
        <v>612</v>
      </c>
      <c r="C94" s="13">
        <v>14359</v>
      </c>
      <c r="D94" s="14">
        <v>0.89605734767025103</v>
      </c>
      <c r="E94" s="14">
        <v>15.499533146592</v>
      </c>
      <c r="F94" s="14">
        <v>73.399882560187905</v>
      </c>
      <c r="G94" s="14">
        <v>109.450549450549</v>
      </c>
      <c r="H94" s="14">
        <v>63.921410308168497</v>
      </c>
      <c r="I94" s="14">
        <v>17.468944099378898</v>
      </c>
      <c r="J94" s="14">
        <v>1.64812525751957</v>
      </c>
      <c r="K94" s="15">
        <v>1.41142251085033</v>
      </c>
      <c r="L94" s="13">
        <v>600</v>
      </c>
      <c r="M94" s="75">
        <v>0.24534686971235201</v>
      </c>
      <c r="N94" s="75">
        <v>0.538071065989848</v>
      </c>
      <c r="O94" s="75">
        <v>0.2165820642978</v>
      </c>
      <c r="P94" s="75">
        <v>0.81725888324873097</v>
      </c>
      <c r="Q94" s="75">
        <v>0.182741116751269</v>
      </c>
      <c r="R94" s="14">
        <v>33.32</v>
      </c>
    </row>
    <row r="95" spans="1:18" ht="12.75" customHeight="1" x14ac:dyDescent="0.2">
      <c r="A95" s="43" t="s">
        <v>45</v>
      </c>
      <c r="B95" s="13">
        <v>3075</v>
      </c>
      <c r="C95" s="13">
        <v>36828</v>
      </c>
      <c r="D95" s="14">
        <v>12.588512981904</v>
      </c>
      <c r="E95" s="14">
        <v>83.948155533399799</v>
      </c>
      <c r="F95" s="14">
        <v>167.77204618030001</v>
      </c>
      <c r="G95" s="14">
        <v>159.58855280578501</v>
      </c>
      <c r="H95" s="14">
        <v>94.017094017093996</v>
      </c>
      <c r="I95" s="14">
        <v>29.63841138115</v>
      </c>
      <c r="J95" s="14">
        <v>4.5804705392463001</v>
      </c>
      <c r="K95" s="15">
        <v>2.7606662171943901</v>
      </c>
      <c r="L95" s="13">
        <v>3029</v>
      </c>
      <c r="M95" s="75">
        <v>5.9089329162321902E-2</v>
      </c>
      <c r="N95" s="75">
        <v>0.69099756690997605</v>
      </c>
      <c r="O95" s="75">
        <v>0.249913103927702</v>
      </c>
      <c r="P95" s="75">
        <v>0.74765380604796705</v>
      </c>
      <c r="Q95" s="75">
        <v>0.252346193952033</v>
      </c>
      <c r="R95" s="14">
        <v>30.92</v>
      </c>
    </row>
    <row r="97" spans="1:1" x14ac:dyDescent="0.2">
      <c r="A97" s="68" t="s">
        <v>123</v>
      </c>
    </row>
    <row r="98" spans="1:1" x14ac:dyDescent="0.2">
      <c r="A98" s="68"/>
    </row>
    <row r="99" spans="1:1" x14ac:dyDescent="0.2">
      <c r="A99" s="68"/>
    </row>
    <row r="100" spans="1:1" x14ac:dyDescent="0.2">
      <c r="A100" s="54" t="s">
        <v>130</v>
      </c>
    </row>
    <row r="101" spans="1:1" x14ac:dyDescent="0.2">
      <c r="A101" s="43"/>
    </row>
    <row r="102" spans="1:1" x14ac:dyDescent="0.2">
      <c r="A102" s="4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ColWidth="9" defaultRowHeight="14.25" x14ac:dyDescent="0.2"/>
  <cols>
    <col min="1" max="1" width="41" customWidth="1"/>
    <col min="2" max="2" width="10.75" customWidth="1"/>
    <col min="3" max="3" width="10.875" customWidth="1"/>
    <col min="4" max="4" width="8.875" bestFit="1" customWidth="1"/>
    <col min="5" max="10" width="10.875" customWidth="1"/>
    <col min="11" max="11" width="11.625" customWidth="1"/>
    <col min="12" max="12" width="14.625" customWidth="1"/>
    <col min="13" max="13" width="11.625" style="71" customWidth="1"/>
    <col min="14" max="14" width="13.625" style="71" customWidth="1"/>
    <col min="15" max="15" width="9.625" style="71" customWidth="1"/>
    <col min="16" max="17" width="12.625" style="71" customWidth="1"/>
    <col min="18" max="18" width="10.75" customWidth="1"/>
  </cols>
  <sheetData>
    <row r="1" spans="1:18" s="78" customFormat="1" ht="72" customHeight="1" x14ac:dyDescent="0.2">
      <c r="A1" s="77" t="s">
        <v>39</v>
      </c>
    </row>
    <row r="2" spans="1:18" ht="18.75" customHeight="1" x14ac:dyDescent="0.25">
      <c r="A2" s="1" t="str">
        <f xml:space="preserve"> Contents!A2</f>
        <v>33010DO006 Births, Australia, 2020</v>
      </c>
    </row>
    <row r="3" spans="1:18" ht="12.75" customHeight="1" x14ac:dyDescent="0.2">
      <c r="A3" s="2" t="str">
        <f>Contents!A3</f>
        <v>Released at 11:30 am (Canberra time) Wed 8 Dec 2021</v>
      </c>
    </row>
    <row r="4" spans="1:18" x14ac:dyDescent="0.2">
      <c r="A4" s="5" t="s">
        <v>128</v>
      </c>
    </row>
    <row r="5" spans="1:18" x14ac:dyDescent="0.2">
      <c r="A5" s="8"/>
      <c r="B5" s="9"/>
      <c r="C5" s="9"/>
      <c r="D5" s="81" t="s">
        <v>29</v>
      </c>
      <c r="E5" s="81"/>
      <c r="F5" s="81"/>
      <c r="G5" s="81"/>
      <c r="H5" s="81"/>
      <c r="I5" s="81"/>
      <c r="J5" s="81"/>
      <c r="K5" s="9"/>
      <c r="L5" s="9"/>
      <c r="M5" s="82" t="s">
        <v>30</v>
      </c>
      <c r="N5" s="82"/>
      <c r="O5" s="82"/>
      <c r="P5" s="82" t="s">
        <v>7</v>
      </c>
      <c r="Q5" s="82"/>
      <c r="R5" s="9"/>
    </row>
    <row r="6" spans="1:18" ht="33.75" x14ac:dyDescent="0.2">
      <c r="A6" s="8"/>
      <c r="B6" s="9" t="s">
        <v>8</v>
      </c>
      <c r="C6" s="9" t="s">
        <v>31</v>
      </c>
      <c r="D6" s="9" t="s">
        <v>9</v>
      </c>
      <c r="E6" s="9" t="s">
        <v>10</v>
      </c>
      <c r="F6" s="9" t="s">
        <v>11</v>
      </c>
      <c r="G6" s="9" t="s">
        <v>12</v>
      </c>
      <c r="H6" s="9" t="s">
        <v>13</v>
      </c>
      <c r="I6" s="9" t="s">
        <v>14</v>
      </c>
      <c r="J6" s="9" t="s">
        <v>15</v>
      </c>
      <c r="K6" s="9" t="s">
        <v>32</v>
      </c>
      <c r="L6" s="9" t="s">
        <v>17</v>
      </c>
      <c r="M6" s="72" t="s">
        <v>18</v>
      </c>
      <c r="N6" s="72" t="s">
        <v>33</v>
      </c>
      <c r="O6" s="72" t="s">
        <v>20</v>
      </c>
      <c r="P6" s="72" t="s">
        <v>21</v>
      </c>
      <c r="Q6" s="72" t="s">
        <v>34</v>
      </c>
      <c r="R6" s="9" t="s">
        <v>35</v>
      </c>
    </row>
    <row r="7" spans="1:18" s="60" customFormat="1" ht="12.75" customHeight="1" x14ac:dyDescent="0.2">
      <c r="A7" s="62" t="s">
        <v>36</v>
      </c>
      <c r="B7" s="59" t="s">
        <v>25</v>
      </c>
      <c r="C7" s="59" t="s">
        <v>25</v>
      </c>
      <c r="D7" s="59" t="s">
        <v>26</v>
      </c>
      <c r="E7" s="59" t="s">
        <v>26</v>
      </c>
      <c r="F7" s="59" t="s">
        <v>26</v>
      </c>
      <c r="G7" s="59" t="s">
        <v>26</v>
      </c>
      <c r="H7" s="59" t="s">
        <v>26</v>
      </c>
      <c r="I7" s="59" t="s">
        <v>26</v>
      </c>
      <c r="J7" s="59" t="s">
        <v>26</v>
      </c>
      <c r="K7" s="59" t="s">
        <v>26</v>
      </c>
      <c r="L7" s="59" t="s">
        <v>25</v>
      </c>
      <c r="M7" s="73" t="s">
        <v>27</v>
      </c>
      <c r="N7" s="73" t="s">
        <v>27</v>
      </c>
      <c r="O7" s="73" t="s">
        <v>27</v>
      </c>
      <c r="P7" s="73" t="s">
        <v>27</v>
      </c>
      <c r="Q7" s="73" t="s">
        <v>27</v>
      </c>
      <c r="R7" s="59" t="s">
        <v>28</v>
      </c>
    </row>
    <row r="8" spans="1:18" s="45" customFormat="1" ht="15" x14ac:dyDescent="0.25">
      <c r="A8" s="55" t="s">
        <v>115</v>
      </c>
      <c r="B8" s="52">
        <v>282902</v>
      </c>
      <c r="C8" s="52">
        <v>6096531</v>
      </c>
      <c r="D8" s="53">
        <v>3.22618759062386</v>
      </c>
      <c r="E8" s="53">
        <v>21.934709153446398</v>
      </c>
      <c r="F8" s="53">
        <v>58.185925750151597</v>
      </c>
      <c r="G8" s="53">
        <v>104.38842380726</v>
      </c>
      <c r="H8" s="53">
        <v>82.350490312041401</v>
      </c>
      <c r="I8" s="53">
        <v>35.2226804465203</v>
      </c>
      <c r="J8" s="53">
        <v>15.961690973042</v>
      </c>
      <c r="K8" s="61">
        <v>1.6063505401654301</v>
      </c>
      <c r="L8" s="52">
        <v>278994</v>
      </c>
      <c r="M8" s="53">
        <v>0.63317132268077403</v>
      </c>
      <c r="N8" s="53">
        <v>0.21426625662200599</v>
      </c>
      <c r="O8" s="53">
        <v>0.15256242069721901</v>
      </c>
      <c r="P8" s="53">
        <v>0.66014681319311497</v>
      </c>
      <c r="Q8" s="53">
        <v>0.33985318680688498</v>
      </c>
      <c r="R8" s="53">
        <v>33.89</v>
      </c>
    </row>
    <row r="9" spans="1:18" s="45" customFormat="1" ht="12.75" customHeight="1" x14ac:dyDescent="0.25">
      <c r="A9" s="65" t="s">
        <v>116</v>
      </c>
      <c r="B9" s="52">
        <v>102565</v>
      </c>
      <c r="C9" s="52">
        <v>2007092</v>
      </c>
      <c r="D9" s="53">
        <v>1.8002639078971301</v>
      </c>
      <c r="E9" s="53">
        <v>12.9832394595817</v>
      </c>
      <c r="F9" s="53">
        <v>45.544944596766399</v>
      </c>
      <c r="G9" s="53">
        <v>104.16046546892299</v>
      </c>
      <c r="H9" s="53">
        <v>89.544882674530598</v>
      </c>
      <c r="I9" s="53">
        <v>41.524382814635302</v>
      </c>
      <c r="J9" s="53">
        <v>22.365148212350501</v>
      </c>
      <c r="K9" s="61">
        <v>1.58961663567342</v>
      </c>
      <c r="L9" s="52">
        <v>101257</v>
      </c>
      <c r="M9" s="53">
        <v>0.241099380783551</v>
      </c>
      <c r="N9" s="53">
        <v>0.590329557462694</v>
      </c>
      <c r="O9" s="53">
        <v>0.168571061753755</v>
      </c>
      <c r="P9" s="53">
        <v>0.81553867880739095</v>
      </c>
      <c r="Q9" s="53">
        <v>0.184461321192609</v>
      </c>
      <c r="R9" s="53">
        <v>35.65</v>
      </c>
    </row>
    <row r="10" spans="1:18" s="45" customFormat="1" ht="12.75" customHeight="1" x14ac:dyDescent="0.25">
      <c r="A10" s="46" t="s">
        <v>120</v>
      </c>
      <c r="B10" s="52">
        <v>192682</v>
      </c>
      <c r="C10" s="52">
        <v>4292893</v>
      </c>
      <c r="D10" s="53">
        <v>3.6770531714133399</v>
      </c>
      <c r="E10" s="53">
        <v>26.7895522595018</v>
      </c>
      <c r="F10" s="53">
        <v>66.189690515474197</v>
      </c>
      <c r="G10" s="53">
        <v>105.203438872316</v>
      </c>
      <c r="H10" s="53">
        <v>78.148970189984297</v>
      </c>
      <c r="I10" s="53">
        <v>31.8969846271936</v>
      </c>
      <c r="J10" s="53">
        <v>13.2441554211522</v>
      </c>
      <c r="K10" s="61">
        <v>1.62574922528518</v>
      </c>
      <c r="L10" s="52">
        <v>189905</v>
      </c>
      <c r="M10" s="53">
        <v>0.834369816487191</v>
      </c>
      <c r="N10" s="53">
        <v>2.0599773570995999E-2</v>
      </c>
      <c r="O10" s="53">
        <v>0.14503040994181299</v>
      </c>
      <c r="P10" s="53">
        <v>0.56756272873278701</v>
      </c>
      <c r="Q10" s="53">
        <v>0.43243727126721299</v>
      </c>
      <c r="R10" s="53">
        <v>32.770000000000003</v>
      </c>
    </row>
    <row r="11" spans="1:18" s="47" customFormat="1" ht="12.75" customHeight="1" x14ac:dyDescent="0.2">
      <c r="A11" s="44" t="s">
        <v>40</v>
      </c>
      <c r="B11" s="50">
        <v>180295</v>
      </c>
      <c r="C11" s="50">
        <v>4089439</v>
      </c>
      <c r="D11" s="51">
        <v>3.5246360286742902</v>
      </c>
      <c r="E11" s="51">
        <v>25.539513985113501</v>
      </c>
      <c r="F11" s="51">
        <v>64.571892155233101</v>
      </c>
      <c r="G11" s="51">
        <v>104.501250425482</v>
      </c>
      <c r="H11" s="51">
        <v>77.478917718938902</v>
      </c>
      <c r="I11" s="51">
        <v>31.3964133771339</v>
      </c>
      <c r="J11" s="51">
        <v>12.866286476068799</v>
      </c>
      <c r="K11" s="51">
        <v>1.5993945508332199</v>
      </c>
      <c r="L11" s="50">
        <v>177695</v>
      </c>
      <c r="M11" s="51">
        <v>0.85654632938462005</v>
      </c>
      <c r="N11" s="51">
        <v>0</v>
      </c>
      <c r="O11" s="51">
        <v>0.14345367061538</v>
      </c>
      <c r="P11" s="51">
        <v>0.57173809054841196</v>
      </c>
      <c r="Q11" s="51">
        <v>0.42826190945158799</v>
      </c>
      <c r="R11" s="51">
        <v>32.75</v>
      </c>
    </row>
    <row r="12" spans="1:18" ht="12.75" customHeight="1" x14ac:dyDescent="0.2">
      <c r="A12" s="44" t="s">
        <v>41</v>
      </c>
      <c r="B12" s="50">
        <v>9289</v>
      </c>
      <c r="C12" s="50">
        <v>152328</v>
      </c>
      <c r="D12" s="51">
        <v>9.9562528284809204</v>
      </c>
      <c r="E12" s="51">
        <v>60.1173856060174</v>
      </c>
      <c r="F12" s="51">
        <v>101.256168685509</v>
      </c>
      <c r="G12" s="51">
        <v>118.086093516763</v>
      </c>
      <c r="H12" s="51">
        <v>91.439413247246094</v>
      </c>
      <c r="I12" s="51">
        <v>39.125290685814498</v>
      </c>
      <c r="J12" s="51">
        <v>16.508153031968</v>
      </c>
      <c r="K12" s="51">
        <v>2.182443788009</v>
      </c>
      <c r="L12" s="50">
        <v>9158</v>
      </c>
      <c r="M12" s="51">
        <v>0.55263157894736803</v>
      </c>
      <c r="N12" s="51">
        <v>0.30661716531993899</v>
      </c>
      <c r="O12" s="51">
        <v>0.14075125573269301</v>
      </c>
      <c r="P12" s="51">
        <v>0.46429351386765699</v>
      </c>
      <c r="Q12" s="51">
        <v>0.53570648613234295</v>
      </c>
      <c r="R12" s="51">
        <v>32.799999999999997</v>
      </c>
    </row>
    <row r="13" spans="1:18" ht="12.75" customHeight="1" x14ac:dyDescent="0.2">
      <c r="A13" s="43" t="s">
        <v>42</v>
      </c>
      <c r="B13" s="50">
        <v>355</v>
      </c>
      <c r="C13" s="50">
        <v>8306</v>
      </c>
      <c r="D13" s="51">
        <v>1.94476857253987</v>
      </c>
      <c r="E13" s="51">
        <v>34.939759036144601</v>
      </c>
      <c r="F13" s="51">
        <v>76.588337684943397</v>
      </c>
      <c r="G13" s="51">
        <v>96.224116930572507</v>
      </c>
      <c r="H13" s="51">
        <v>100.033909799932</v>
      </c>
      <c r="I13" s="51">
        <v>45.370370370370402</v>
      </c>
      <c r="J13" s="51">
        <v>17.7590392232017</v>
      </c>
      <c r="K13" s="51">
        <v>1.8643015080885199</v>
      </c>
      <c r="L13" s="50">
        <v>348</v>
      </c>
      <c r="M13" s="51">
        <v>0.55459770114942497</v>
      </c>
      <c r="N13" s="51">
        <v>0.27011494252873602</v>
      </c>
      <c r="O13" s="51">
        <v>0.17528735632183901</v>
      </c>
      <c r="P13" s="51">
        <v>0.53160919540229901</v>
      </c>
      <c r="Q13" s="51">
        <v>0.46839080459770099</v>
      </c>
      <c r="R13" s="51">
        <v>36.65</v>
      </c>
    </row>
    <row r="14" spans="1:18" ht="12.75" customHeight="1" x14ac:dyDescent="0.2">
      <c r="A14" s="43" t="s">
        <v>43</v>
      </c>
      <c r="B14" s="50">
        <v>1022</v>
      </c>
      <c r="C14" s="50">
        <v>20538</v>
      </c>
      <c r="D14" s="51">
        <v>2.6246719160105001</v>
      </c>
      <c r="E14" s="51">
        <v>34.632034632034603</v>
      </c>
      <c r="F14" s="51">
        <v>72.607260726072596</v>
      </c>
      <c r="G14" s="51">
        <v>110.20629750271399</v>
      </c>
      <c r="H14" s="51">
        <v>74.017131561607698</v>
      </c>
      <c r="I14" s="51">
        <v>29.505946935041202</v>
      </c>
      <c r="J14" s="51">
        <v>16.529633436108298</v>
      </c>
      <c r="K14" s="51">
        <v>1.70061488354795</v>
      </c>
      <c r="L14" s="50">
        <v>1011</v>
      </c>
      <c r="M14" s="51">
        <v>0.351137487636004</v>
      </c>
      <c r="N14" s="51">
        <v>0.46686449060336299</v>
      </c>
      <c r="O14" s="51">
        <v>0.18199802176063301</v>
      </c>
      <c r="P14" s="51">
        <v>0.77448071216617198</v>
      </c>
      <c r="Q14" s="51">
        <v>0.22551928783382799</v>
      </c>
      <c r="R14" s="51">
        <v>35.03</v>
      </c>
    </row>
    <row r="15" spans="1:18" ht="12.75" customHeight="1" x14ac:dyDescent="0.2">
      <c r="A15" s="43" t="s">
        <v>44</v>
      </c>
      <c r="B15" s="50">
        <v>884</v>
      </c>
      <c r="C15" s="50">
        <v>9317</v>
      </c>
      <c r="D15" s="51">
        <v>12.683313515656</v>
      </c>
      <c r="E15" s="51">
        <v>127.11603570329299</v>
      </c>
      <c r="F15" s="51">
        <v>185.069172539807</v>
      </c>
      <c r="G15" s="51">
        <v>162.174940898345</v>
      </c>
      <c r="H15" s="51">
        <v>118.97307451471499</v>
      </c>
      <c r="I15" s="51">
        <v>63.436329588014999</v>
      </c>
      <c r="J15" s="51">
        <v>43.125618199802197</v>
      </c>
      <c r="K15" s="51">
        <v>3.5628924247981701</v>
      </c>
      <c r="L15" s="50">
        <v>870</v>
      </c>
      <c r="M15" s="51">
        <v>0.29655172413793102</v>
      </c>
      <c r="N15" s="51">
        <v>0.36666666666666697</v>
      </c>
      <c r="O15" s="51">
        <v>0.33678160919540201</v>
      </c>
      <c r="P15" s="51">
        <v>0.60114942528735604</v>
      </c>
      <c r="Q15" s="51">
        <v>0.39885057471264401</v>
      </c>
      <c r="R15" s="51">
        <v>31.67</v>
      </c>
    </row>
    <row r="16" spans="1:18" ht="12.75" customHeight="1" x14ac:dyDescent="0.2">
      <c r="A16" s="43" t="s">
        <v>45</v>
      </c>
      <c r="B16" s="50">
        <v>837</v>
      </c>
      <c r="C16" s="50">
        <v>12965</v>
      </c>
      <c r="D16" s="51">
        <v>17.0357751277683</v>
      </c>
      <c r="E16" s="51">
        <v>70.186208307755294</v>
      </c>
      <c r="F16" s="51">
        <v>97.036134794965506</v>
      </c>
      <c r="G16" s="51">
        <v>108.84353741496599</v>
      </c>
      <c r="H16" s="51">
        <v>70.344827586206904</v>
      </c>
      <c r="I16" s="51">
        <v>42.366946778711501</v>
      </c>
      <c r="J16" s="51">
        <v>39.2156862745098</v>
      </c>
      <c r="K16" s="51">
        <v>2.2251455814244201</v>
      </c>
      <c r="L16" s="50">
        <v>823</v>
      </c>
      <c r="M16" s="51">
        <v>0.46172539489671899</v>
      </c>
      <c r="N16" s="51">
        <v>0.26609963547995102</v>
      </c>
      <c r="O16" s="51">
        <v>0.27217496962332899</v>
      </c>
      <c r="P16" s="51">
        <v>0.54070473876063196</v>
      </c>
      <c r="Q16" s="51">
        <v>0.45929526123936798</v>
      </c>
      <c r="R16" s="51">
        <v>32.049999999999997</v>
      </c>
    </row>
    <row r="17" spans="1:18" s="45" customFormat="1" ht="12.75" customHeight="1" x14ac:dyDescent="0.25">
      <c r="A17" s="65" t="s">
        <v>52</v>
      </c>
      <c r="B17" s="52">
        <v>12964</v>
      </c>
      <c r="C17" s="52">
        <v>260140</v>
      </c>
      <c r="D17" s="53">
        <v>0.83814822740566397</v>
      </c>
      <c r="E17" s="53">
        <v>11.5396211934326</v>
      </c>
      <c r="F17" s="53">
        <v>41.760722347629802</v>
      </c>
      <c r="G17" s="53">
        <v>111.344018678051</v>
      </c>
      <c r="H17" s="53">
        <v>108.463183623587</v>
      </c>
      <c r="I17" s="53">
        <v>44.227341738728597</v>
      </c>
      <c r="J17" s="53">
        <v>19.071833432509301</v>
      </c>
      <c r="K17" s="61">
        <v>1.6862243462067199</v>
      </c>
      <c r="L17" s="52">
        <v>12781</v>
      </c>
      <c r="M17" s="53">
        <v>0.50582896486972895</v>
      </c>
      <c r="N17" s="53">
        <v>0.22909005555120901</v>
      </c>
      <c r="O17" s="53">
        <v>0.26508097957906301</v>
      </c>
      <c r="P17" s="53">
        <v>0.66152883185979205</v>
      </c>
      <c r="Q17" s="53">
        <v>0.338471168140208</v>
      </c>
      <c r="R17" s="53">
        <v>35.74</v>
      </c>
    </row>
    <row r="18" spans="1:18" ht="12.75" customHeight="1" x14ac:dyDescent="0.2">
      <c r="A18" s="43" t="s">
        <v>118</v>
      </c>
      <c r="B18" s="50">
        <v>9044</v>
      </c>
      <c r="C18" s="50">
        <v>187321</v>
      </c>
      <c r="D18" s="51">
        <v>0.87858021437357203</v>
      </c>
      <c r="E18" s="51">
        <v>13.283083005412999</v>
      </c>
      <c r="F18" s="51">
        <v>48.790593345048798</v>
      </c>
      <c r="G18" s="51">
        <v>112.44485482712599</v>
      </c>
      <c r="H18" s="51">
        <v>106.855876893599</v>
      </c>
      <c r="I18" s="51">
        <v>44.078967258215698</v>
      </c>
      <c r="J18" s="51">
        <v>18.692867075478201</v>
      </c>
      <c r="K18" s="51">
        <v>1.72512411309627</v>
      </c>
      <c r="L18" s="50">
        <v>8906</v>
      </c>
      <c r="M18" s="51">
        <v>0.55288569503705398</v>
      </c>
      <c r="N18" s="51">
        <v>0.21131821244105101</v>
      </c>
      <c r="O18" s="51">
        <v>0.23579609252189501</v>
      </c>
      <c r="P18" s="51">
        <v>0.65528856950370495</v>
      </c>
      <c r="Q18" s="51">
        <v>0.34471143049629499</v>
      </c>
      <c r="R18" s="51">
        <v>35.58</v>
      </c>
    </row>
    <row r="19" spans="1:18" ht="12.75" customHeight="1" x14ac:dyDescent="0.2">
      <c r="A19" s="43" t="s">
        <v>46</v>
      </c>
      <c r="B19" s="50">
        <v>1869</v>
      </c>
      <c r="C19" s="50">
        <v>27163</v>
      </c>
      <c r="D19" s="51">
        <v>1.0718113612004301</v>
      </c>
      <c r="E19" s="51">
        <v>6.4194008559201103</v>
      </c>
      <c r="F19" s="51">
        <v>28.6552736060763</v>
      </c>
      <c r="G19" s="51">
        <v>129.07355679701999</v>
      </c>
      <c r="H19" s="51">
        <v>119.462395804065</v>
      </c>
      <c r="I19" s="51">
        <v>45.819521178637203</v>
      </c>
      <c r="J19" s="51">
        <v>16.504404265183101</v>
      </c>
      <c r="K19" s="51">
        <v>1.7350318193405101</v>
      </c>
      <c r="L19" s="50">
        <v>1850</v>
      </c>
      <c r="M19" s="51">
        <v>0.337837837837838</v>
      </c>
      <c r="N19" s="51">
        <v>0.36810810810810801</v>
      </c>
      <c r="O19" s="51">
        <v>0.29405405405405399</v>
      </c>
      <c r="P19" s="51">
        <v>0.672432432432432</v>
      </c>
      <c r="Q19" s="51">
        <v>0.327567567567568</v>
      </c>
      <c r="R19" s="51">
        <v>36.01</v>
      </c>
    </row>
    <row r="20" spans="1:18" ht="12.75" customHeight="1" x14ac:dyDescent="0.2">
      <c r="A20" s="43" t="s">
        <v>47</v>
      </c>
      <c r="B20" s="50">
        <v>69</v>
      </c>
      <c r="C20" s="50">
        <v>1324</v>
      </c>
      <c r="D20" s="51">
        <v>0</v>
      </c>
      <c r="E20" s="51">
        <v>7.16845878136201</v>
      </c>
      <c r="F20" s="51">
        <v>44.247787610619497</v>
      </c>
      <c r="G20" s="51">
        <v>94.501718213058396</v>
      </c>
      <c r="H20" s="51">
        <v>92.936802973977706</v>
      </c>
      <c r="I20" s="51">
        <v>45.343137254901997</v>
      </c>
      <c r="J20" s="51">
        <v>24.9728555917481</v>
      </c>
      <c r="K20" s="51">
        <v>1.5458538021283399</v>
      </c>
      <c r="L20" s="50">
        <v>68</v>
      </c>
      <c r="M20" s="51">
        <v>0.63235294117647101</v>
      </c>
      <c r="N20" s="51">
        <v>5.8823529411764698E-2</v>
      </c>
      <c r="O20" s="51">
        <v>0.308823529411765</v>
      </c>
      <c r="P20" s="51">
        <v>0.60294117647058798</v>
      </c>
      <c r="Q20" s="51">
        <v>0.39705882352941202</v>
      </c>
      <c r="R20" s="51">
        <v>38.07</v>
      </c>
    </row>
    <row r="21" spans="1:18" ht="12.75" customHeight="1" x14ac:dyDescent="0.2">
      <c r="A21" s="42" t="s">
        <v>117</v>
      </c>
      <c r="B21" s="50">
        <v>669</v>
      </c>
      <c r="C21" s="50">
        <v>14283</v>
      </c>
      <c r="D21" s="51">
        <v>0.57670126874279104</v>
      </c>
      <c r="E21" s="51">
        <v>2.4888888888888898</v>
      </c>
      <c r="F21" s="51">
        <v>18.908009347779899</v>
      </c>
      <c r="G21" s="51">
        <v>94.602114635503597</v>
      </c>
      <c r="H21" s="51">
        <v>102.227688943556</v>
      </c>
      <c r="I21" s="51">
        <v>40.740740740740698</v>
      </c>
      <c r="J21" s="51">
        <v>22.633744855967102</v>
      </c>
      <c r="K21" s="51">
        <v>1.4108894434059001</v>
      </c>
      <c r="L21" s="50">
        <v>664</v>
      </c>
      <c r="M21" s="51">
        <v>0.34638554216867501</v>
      </c>
      <c r="N21" s="51">
        <v>0.27108433734939802</v>
      </c>
      <c r="O21" s="51">
        <v>0.38253012048192803</v>
      </c>
      <c r="P21" s="51">
        <v>0.64307228915662695</v>
      </c>
      <c r="Q21" s="51">
        <v>0.35692771084337299</v>
      </c>
      <c r="R21" s="51">
        <v>35.1</v>
      </c>
    </row>
    <row r="22" spans="1:18" ht="12.75" customHeight="1" x14ac:dyDescent="0.2">
      <c r="A22" s="43" t="s">
        <v>48</v>
      </c>
      <c r="B22" s="50">
        <v>617</v>
      </c>
      <c r="C22" s="50">
        <v>13557</v>
      </c>
      <c r="D22" s="51">
        <v>0.93370681605975703</v>
      </c>
      <c r="E22" s="51">
        <v>9.7833682739343093</v>
      </c>
      <c r="F22" s="51">
        <v>32.402234636871498</v>
      </c>
      <c r="G22" s="51">
        <v>90.094931040659105</v>
      </c>
      <c r="H22" s="51">
        <v>105.39419087136901</v>
      </c>
      <c r="I22" s="51">
        <v>52.115188583078499</v>
      </c>
      <c r="J22" s="51">
        <v>25.2285191956124</v>
      </c>
      <c r="K22" s="51">
        <v>1.5797606970879201</v>
      </c>
      <c r="L22" s="50">
        <v>608</v>
      </c>
      <c r="M22" s="51">
        <v>0.47203947368421101</v>
      </c>
      <c r="N22" s="51">
        <v>0.13815789473684201</v>
      </c>
      <c r="O22" s="51">
        <v>0.38980263157894701</v>
      </c>
      <c r="P22" s="51">
        <v>0.69736842105263197</v>
      </c>
      <c r="Q22" s="51">
        <v>0.30263157894736797</v>
      </c>
      <c r="R22" s="51">
        <v>37.08</v>
      </c>
    </row>
    <row r="23" spans="1:18" ht="12.75" customHeight="1" x14ac:dyDescent="0.2">
      <c r="A23" s="43" t="s">
        <v>49</v>
      </c>
      <c r="B23" s="50">
        <v>282</v>
      </c>
      <c r="C23" s="50">
        <v>6483</v>
      </c>
      <c r="D23" s="51">
        <v>0</v>
      </c>
      <c r="E23" s="51">
        <v>10.7120352867045</v>
      </c>
      <c r="F23" s="51">
        <v>38.647342995169097</v>
      </c>
      <c r="G23" s="51">
        <v>107.114308553157</v>
      </c>
      <c r="H23" s="51">
        <v>106.352605281941</v>
      </c>
      <c r="I23" s="51">
        <v>33.574879227053103</v>
      </c>
      <c r="J23" s="51">
        <v>15.113350125944599</v>
      </c>
      <c r="K23" s="51">
        <v>1.5575726073498499</v>
      </c>
      <c r="L23" s="50">
        <v>276</v>
      </c>
      <c r="M23" s="51">
        <v>0.52536231884058004</v>
      </c>
      <c r="N23" s="51">
        <v>0.16304347826087001</v>
      </c>
      <c r="O23" s="51">
        <v>0.311594202898551</v>
      </c>
      <c r="P23" s="51">
        <v>0.72463768115941996</v>
      </c>
      <c r="Q23" s="51">
        <v>0.27536231884057999</v>
      </c>
      <c r="R23" s="51">
        <v>36.020000000000003</v>
      </c>
    </row>
    <row r="24" spans="1:18" ht="12.75" customHeight="1" x14ac:dyDescent="0.2">
      <c r="A24" s="43" t="s">
        <v>50</v>
      </c>
      <c r="B24" s="50">
        <v>109</v>
      </c>
      <c r="C24" s="50">
        <v>2499</v>
      </c>
      <c r="D24" s="51">
        <v>0</v>
      </c>
      <c r="E24" s="51">
        <v>4.0322580645161299</v>
      </c>
      <c r="F24" s="51">
        <v>38.575667655786297</v>
      </c>
      <c r="G24" s="51">
        <v>90.828924162257493</v>
      </c>
      <c r="H24" s="51">
        <v>99.476439790575895</v>
      </c>
      <c r="I24" s="51">
        <v>48.192771084337402</v>
      </c>
      <c r="J24" s="51">
        <v>18.0722891566265</v>
      </c>
      <c r="K24" s="51">
        <v>1.4958917495705</v>
      </c>
      <c r="L24" s="50">
        <v>107</v>
      </c>
      <c r="M24" s="51">
        <v>0.56074766355140204</v>
      </c>
      <c r="N24" s="51">
        <v>0.11214953271028</v>
      </c>
      <c r="O24" s="51">
        <v>0.32710280373831802</v>
      </c>
      <c r="P24" s="51">
        <v>0.72897196261682196</v>
      </c>
      <c r="Q24" s="51">
        <v>0.27102803738317799</v>
      </c>
      <c r="R24" s="51">
        <v>35.69</v>
      </c>
    </row>
    <row r="25" spans="1:18" ht="12.75" customHeight="1" x14ac:dyDescent="0.2">
      <c r="A25" s="43" t="s">
        <v>51</v>
      </c>
      <c r="B25" s="50">
        <v>53</v>
      </c>
      <c r="C25" s="50">
        <v>1411</v>
      </c>
      <c r="D25" s="51">
        <v>0</v>
      </c>
      <c r="E25" s="51">
        <v>13.8888888888889</v>
      </c>
      <c r="F25" s="51">
        <v>24.1796200345423</v>
      </c>
      <c r="G25" s="51">
        <v>128.048780487805</v>
      </c>
      <c r="H25" s="51">
        <v>125.468164794007</v>
      </c>
      <c r="I25" s="51">
        <v>42.704626334519602</v>
      </c>
      <c r="J25" s="51">
        <v>18.7553282182438</v>
      </c>
      <c r="K25" s="51">
        <v>1.7652270437900299</v>
      </c>
      <c r="L25" s="50">
        <v>53</v>
      </c>
      <c r="M25" s="51">
        <v>0.45283018867924502</v>
      </c>
      <c r="N25" s="51">
        <v>5.6603773584905703E-2</v>
      </c>
      <c r="O25" s="51">
        <v>0.490566037735849</v>
      </c>
      <c r="P25" s="51">
        <v>0.58490566037735803</v>
      </c>
      <c r="Q25" s="51">
        <v>0.41509433962264197</v>
      </c>
      <c r="R25" s="51">
        <v>37.5</v>
      </c>
    </row>
    <row r="26" spans="1:18" ht="12.75" customHeight="1" x14ac:dyDescent="0.2">
      <c r="A26" s="43" t="s">
        <v>45</v>
      </c>
      <c r="B26" s="50">
        <v>252</v>
      </c>
      <c r="C26" s="50">
        <v>6099</v>
      </c>
      <c r="D26" s="51">
        <v>0.819000819000819</v>
      </c>
      <c r="E26" s="51">
        <v>7.7134986225895297</v>
      </c>
      <c r="F26" s="51">
        <v>23.9249919172325</v>
      </c>
      <c r="G26" s="51">
        <v>81.877355258650198</v>
      </c>
      <c r="H26" s="51">
        <v>103.99728997290001</v>
      </c>
      <c r="I26" s="51">
        <v>41.011409189022501</v>
      </c>
      <c r="J26" s="51">
        <v>27.832351015062201</v>
      </c>
      <c r="K26" s="51">
        <v>1.4358794839722899</v>
      </c>
      <c r="L26" s="50">
        <v>249</v>
      </c>
      <c r="M26" s="51">
        <v>0.51004016064256996</v>
      </c>
      <c r="N26" s="51">
        <v>0.14859437751004001</v>
      </c>
      <c r="O26" s="51">
        <v>0.34136546184738997</v>
      </c>
      <c r="P26" s="51">
        <v>0.69879518072289204</v>
      </c>
      <c r="Q26" s="51">
        <v>0.30120481927710802</v>
      </c>
      <c r="R26" s="51">
        <v>36.19</v>
      </c>
    </row>
    <row r="27" spans="1:18" s="45" customFormat="1" ht="12.75" customHeight="1" x14ac:dyDescent="0.25">
      <c r="A27" s="46" t="s">
        <v>69</v>
      </c>
      <c r="B27" s="52">
        <v>4318</v>
      </c>
      <c r="C27" s="52">
        <v>86030</v>
      </c>
      <c r="D27" s="53">
        <v>1.1728829462819601</v>
      </c>
      <c r="E27" s="53">
        <v>12.015858493443099</v>
      </c>
      <c r="F27" s="53">
        <v>44.317348584836502</v>
      </c>
      <c r="G27" s="53">
        <v>93.9915385241233</v>
      </c>
      <c r="H27" s="53">
        <v>82.378920577887598</v>
      </c>
      <c r="I27" s="53">
        <v>38.596281699112197</v>
      </c>
      <c r="J27" s="53">
        <v>23.077255817977299</v>
      </c>
      <c r="K27" s="61">
        <v>1.47775043321831</v>
      </c>
      <c r="L27" s="52">
        <v>4259</v>
      </c>
      <c r="M27" s="53">
        <v>0.396571965250059</v>
      </c>
      <c r="N27" s="53">
        <v>0.31814980042263402</v>
      </c>
      <c r="O27" s="53">
        <v>0.28527823432730698</v>
      </c>
      <c r="P27" s="53">
        <v>0.77412538154496402</v>
      </c>
      <c r="Q27" s="53">
        <v>0.22587461845503601</v>
      </c>
      <c r="R27" s="53">
        <v>35.840000000000003</v>
      </c>
    </row>
    <row r="28" spans="1:18" ht="12.75" customHeight="1" x14ac:dyDescent="0.2">
      <c r="A28" s="43" t="s">
        <v>53</v>
      </c>
      <c r="B28" s="50">
        <v>737</v>
      </c>
      <c r="C28" s="50">
        <v>15619</v>
      </c>
      <c r="D28" s="51">
        <v>0</v>
      </c>
      <c r="E28" s="51">
        <v>6.9808027923211204</v>
      </c>
      <c r="F28" s="51">
        <v>23.587004895416101</v>
      </c>
      <c r="G28" s="51">
        <v>59.847086738729203</v>
      </c>
      <c r="H28" s="51">
        <v>82.279202279202295</v>
      </c>
      <c r="I28" s="51">
        <v>51.888341543514002</v>
      </c>
      <c r="J28" s="51">
        <v>33.222591362126202</v>
      </c>
      <c r="K28" s="51">
        <v>1.28902514805654</v>
      </c>
      <c r="L28" s="50">
        <v>726</v>
      </c>
      <c r="M28" s="51">
        <v>0.360881542699725</v>
      </c>
      <c r="N28" s="51">
        <v>0.28787878787878801</v>
      </c>
      <c r="O28" s="51">
        <v>0.35123966942148799</v>
      </c>
      <c r="P28" s="51">
        <v>0.71212121212121204</v>
      </c>
      <c r="Q28" s="51">
        <v>0.28787878787878801</v>
      </c>
      <c r="R28" s="51">
        <v>36.01</v>
      </c>
    </row>
    <row r="29" spans="1:18" ht="12.75" customHeight="1" x14ac:dyDescent="0.2">
      <c r="A29" s="43" t="s">
        <v>54</v>
      </c>
      <c r="B29" s="50">
        <v>54</v>
      </c>
      <c r="C29" s="50">
        <v>1237</v>
      </c>
      <c r="D29" s="51">
        <v>6.6666666666666696</v>
      </c>
      <c r="E29" s="51">
        <v>22.9885057471264</v>
      </c>
      <c r="F29" s="51">
        <v>57.971014492753604</v>
      </c>
      <c r="G29" s="51">
        <v>128.71287128712899</v>
      </c>
      <c r="H29" s="51">
        <v>94.474153297682705</v>
      </c>
      <c r="I29" s="51">
        <v>27.397260273972599</v>
      </c>
      <c r="J29" s="51">
        <v>13.9616055846422</v>
      </c>
      <c r="K29" s="51">
        <v>1.76086038674987</v>
      </c>
      <c r="L29" s="50">
        <v>53</v>
      </c>
      <c r="M29" s="51">
        <v>0.58490566037735803</v>
      </c>
      <c r="N29" s="51">
        <v>0.15094339622641501</v>
      </c>
      <c r="O29" s="51">
        <v>0.26415094339622602</v>
      </c>
      <c r="P29" s="51">
        <v>0.79245283018867896</v>
      </c>
      <c r="Q29" s="51">
        <v>0.20754716981132099</v>
      </c>
      <c r="R29" s="51">
        <v>35.6</v>
      </c>
    </row>
    <row r="30" spans="1:18" ht="12.75" customHeight="1" x14ac:dyDescent="0.2">
      <c r="A30" s="43" t="s">
        <v>55</v>
      </c>
      <c r="B30" s="50">
        <v>150</v>
      </c>
      <c r="C30" s="50">
        <v>3143</v>
      </c>
      <c r="D30" s="51">
        <v>0</v>
      </c>
      <c r="E30" s="51">
        <v>30.054644808743198</v>
      </c>
      <c r="F30" s="51">
        <v>48.076923076923102</v>
      </c>
      <c r="G30" s="51">
        <v>115.58538404175999</v>
      </c>
      <c r="H30" s="51">
        <v>78.825995807127896</v>
      </c>
      <c r="I30" s="51">
        <v>37.037037037037003</v>
      </c>
      <c r="J30" s="51">
        <v>21.2071778140294</v>
      </c>
      <c r="K30" s="51">
        <v>1.6539358129281001</v>
      </c>
      <c r="L30" s="50">
        <v>148</v>
      </c>
      <c r="M30" s="51">
        <v>0.58108108108108103</v>
      </c>
      <c r="N30" s="51">
        <v>0.20945945945945901</v>
      </c>
      <c r="O30" s="51">
        <v>0.20945945945945901</v>
      </c>
      <c r="P30" s="51">
        <v>0.70945945945945899</v>
      </c>
      <c r="Q30" s="51">
        <v>0.29054054054054101</v>
      </c>
      <c r="R30" s="51">
        <v>36.25</v>
      </c>
    </row>
    <row r="31" spans="1:18" ht="12.75" customHeight="1" x14ac:dyDescent="0.2">
      <c r="A31" s="43" t="s">
        <v>56</v>
      </c>
      <c r="B31" s="50">
        <v>179</v>
      </c>
      <c r="C31" s="50">
        <v>4414</v>
      </c>
      <c r="D31" s="51">
        <v>0</v>
      </c>
      <c r="E31" s="51">
        <v>3.9331366764995099</v>
      </c>
      <c r="F31" s="51">
        <v>13.764880952381001</v>
      </c>
      <c r="G31" s="51">
        <v>41.811846689895503</v>
      </c>
      <c r="H31" s="51">
        <v>90.305444887118199</v>
      </c>
      <c r="I31" s="51">
        <v>53.835800807536998</v>
      </c>
      <c r="J31" s="51">
        <v>20.569620253164601</v>
      </c>
      <c r="K31" s="51">
        <v>1.12110365133298</v>
      </c>
      <c r="L31" s="50">
        <v>176</v>
      </c>
      <c r="M31" s="51">
        <v>0.33522727272727298</v>
      </c>
      <c r="N31" s="51">
        <v>0.32386363636363602</v>
      </c>
      <c r="O31" s="51">
        <v>0.34090909090909099</v>
      </c>
      <c r="P31" s="51">
        <v>0.69886363636363602</v>
      </c>
      <c r="Q31" s="51">
        <v>0.30113636363636398</v>
      </c>
      <c r="R31" s="51">
        <v>38.11</v>
      </c>
    </row>
    <row r="32" spans="1:18" ht="12.75" customHeight="1" x14ac:dyDescent="0.2">
      <c r="A32" s="43" t="s">
        <v>57</v>
      </c>
      <c r="B32" s="50">
        <v>492</v>
      </c>
      <c r="C32" s="50">
        <v>6850</v>
      </c>
      <c r="D32" s="51">
        <v>5.2910052910052903</v>
      </c>
      <c r="E32" s="51">
        <v>42.471042471042502</v>
      </c>
      <c r="F32" s="51">
        <v>87.404453306746404</v>
      </c>
      <c r="G32" s="51">
        <v>125.40453074433699</v>
      </c>
      <c r="H32" s="51">
        <v>89.055347482313806</v>
      </c>
      <c r="I32" s="51">
        <v>28.4757118927973</v>
      </c>
      <c r="J32" s="51">
        <v>16.342892383595402</v>
      </c>
      <c r="K32" s="51">
        <v>1.97222491785919</v>
      </c>
      <c r="L32" s="50">
        <v>485</v>
      </c>
      <c r="M32" s="51">
        <v>0.44329896907216498</v>
      </c>
      <c r="N32" s="51">
        <v>0.31958762886597902</v>
      </c>
      <c r="O32" s="51">
        <v>0.23711340206185599</v>
      </c>
      <c r="P32" s="51">
        <v>0.76907216494845398</v>
      </c>
      <c r="Q32" s="51">
        <v>0.23092783505154599</v>
      </c>
      <c r="R32" s="51">
        <v>34.090000000000003</v>
      </c>
    </row>
    <row r="33" spans="1:18" ht="12.75" customHeight="1" x14ac:dyDescent="0.2">
      <c r="A33" s="43" t="s">
        <v>58</v>
      </c>
      <c r="B33" s="50">
        <v>230</v>
      </c>
      <c r="C33" s="50">
        <v>4767</v>
      </c>
      <c r="D33" s="51">
        <v>6.0606060606060597</v>
      </c>
      <c r="E33" s="51">
        <v>8.2644628099173598</v>
      </c>
      <c r="F33" s="51">
        <v>54.838709677419402</v>
      </c>
      <c r="G33" s="51">
        <v>110.150496317643</v>
      </c>
      <c r="H33" s="51">
        <v>74.336283185840699</v>
      </c>
      <c r="I33" s="51">
        <v>31.490015360983101</v>
      </c>
      <c r="J33" s="51">
        <v>19.313304721030001</v>
      </c>
      <c r="K33" s="51">
        <v>1.5222693906672</v>
      </c>
      <c r="L33" s="50">
        <v>229</v>
      </c>
      <c r="M33" s="51">
        <v>0.41048034934497801</v>
      </c>
      <c r="N33" s="51">
        <v>0.213973799126638</v>
      </c>
      <c r="O33" s="51">
        <v>0.37554585152838399</v>
      </c>
      <c r="P33" s="51">
        <v>0.74235807860262004</v>
      </c>
      <c r="Q33" s="51">
        <v>0.25764192139738001</v>
      </c>
      <c r="R33" s="51">
        <v>35.19</v>
      </c>
    </row>
    <row r="34" spans="1:18" ht="12.75" customHeight="1" x14ac:dyDescent="0.2">
      <c r="A34" s="43" t="s">
        <v>59</v>
      </c>
      <c r="B34" s="50">
        <v>60</v>
      </c>
      <c r="C34" s="50">
        <v>1261</v>
      </c>
      <c r="D34" s="51">
        <v>0</v>
      </c>
      <c r="E34" s="51">
        <v>3.9215686274509798</v>
      </c>
      <c r="F34" s="51">
        <v>43.956043956043999</v>
      </c>
      <c r="G34" s="51">
        <v>119.241192411924</v>
      </c>
      <c r="H34" s="51">
        <v>123.042505592841</v>
      </c>
      <c r="I34" s="51">
        <v>30.428769017980599</v>
      </c>
      <c r="J34" s="51">
        <v>25.396825396825399</v>
      </c>
      <c r="K34" s="51">
        <v>1.72993452501533</v>
      </c>
      <c r="L34" s="50">
        <v>58</v>
      </c>
      <c r="M34" s="51">
        <v>0.63793103448275901</v>
      </c>
      <c r="N34" s="51">
        <v>5.1724137931034503E-2</v>
      </c>
      <c r="O34" s="51">
        <v>0.31034482758620702</v>
      </c>
      <c r="P34" s="51">
        <v>0.79310344827586199</v>
      </c>
      <c r="Q34" s="51">
        <v>0.20689655172413801</v>
      </c>
      <c r="R34" s="51">
        <v>36.83</v>
      </c>
    </row>
    <row r="35" spans="1:18" ht="12.75" customHeight="1" x14ac:dyDescent="0.2">
      <c r="A35" s="43" t="s">
        <v>60</v>
      </c>
      <c r="B35" s="50">
        <v>309</v>
      </c>
      <c r="C35" s="50">
        <v>5592</v>
      </c>
      <c r="D35" s="51">
        <v>2.5641025641025599</v>
      </c>
      <c r="E35" s="51">
        <v>16.5394402035623</v>
      </c>
      <c r="F35" s="51">
        <v>98.811757348342695</v>
      </c>
      <c r="G35" s="51">
        <v>138.34534843803601</v>
      </c>
      <c r="H35" s="51">
        <v>76.377952755905497</v>
      </c>
      <c r="I35" s="51">
        <v>23.895946763460401</v>
      </c>
      <c r="J35" s="51">
        <v>17.119838872104701</v>
      </c>
      <c r="K35" s="51">
        <v>1.86827193472757</v>
      </c>
      <c r="L35" s="50">
        <v>305</v>
      </c>
      <c r="M35" s="51">
        <v>0.57049180327868898</v>
      </c>
      <c r="N35" s="51">
        <v>0.31475409836065599</v>
      </c>
      <c r="O35" s="51">
        <v>0.114754098360656</v>
      </c>
      <c r="P35" s="51">
        <v>0.878688524590164</v>
      </c>
      <c r="Q35" s="51">
        <v>0.121311475409836</v>
      </c>
      <c r="R35" s="51">
        <v>34.93</v>
      </c>
    </row>
    <row r="36" spans="1:18" ht="12.75" customHeight="1" x14ac:dyDescent="0.2">
      <c r="A36" s="43" t="s">
        <v>61</v>
      </c>
      <c r="B36" s="50">
        <v>218</v>
      </c>
      <c r="C36" s="50">
        <v>5130</v>
      </c>
      <c r="D36" s="51">
        <v>0.70621468926553699</v>
      </c>
      <c r="E36" s="51">
        <v>10.9383995394358</v>
      </c>
      <c r="F36" s="51">
        <v>51.242236024844701</v>
      </c>
      <c r="G36" s="51">
        <v>105.590062111801</v>
      </c>
      <c r="H36" s="51">
        <v>80.216126350789693</v>
      </c>
      <c r="I36" s="51">
        <v>39.065352318364397</v>
      </c>
      <c r="J36" s="51">
        <v>35.625774473358099</v>
      </c>
      <c r="K36" s="51">
        <v>1.6169208275393001</v>
      </c>
      <c r="L36" s="50">
        <v>214</v>
      </c>
      <c r="M36" s="51">
        <v>0.53738317757009302</v>
      </c>
      <c r="N36" s="51">
        <v>0.22429906542056099</v>
      </c>
      <c r="O36" s="51">
        <v>0.23831775700934599</v>
      </c>
      <c r="P36" s="51">
        <v>0.81775700934579398</v>
      </c>
      <c r="Q36" s="51">
        <v>0.18224299065420599</v>
      </c>
      <c r="R36" s="51">
        <v>36.090000000000003</v>
      </c>
    </row>
    <row r="37" spans="1:18" ht="12.75" customHeight="1" x14ac:dyDescent="0.2">
      <c r="A37" s="43" t="s">
        <v>62</v>
      </c>
      <c r="B37" s="50">
        <v>199</v>
      </c>
      <c r="C37" s="50">
        <v>3562</v>
      </c>
      <c r="D37" s="51">
        <v>3.4722222222222201</v>
      </c>
      <c r="E37" s="51">
        <v>25.5102040816327</v>
      </c>
      <c r="F37" s="51">
        <v>90.209020902090202</v>
      </c>
      <c r="G37" s="51">
        <v>125.150421179302</v>
      </c>
      <c r="H37" s="51">
        <v>95.896147403685106</v>
      </c>
      <c r="I37" s="51">
        <v>40.0728597449909</v>
      </c>
      <c r="J37" s="51">
        <v>21.367521367521402</v>
      </c>
      <c r="K37" s="51">
        <v>2.0083919845072198</v>
      </c>
      <c r="L37" s="50">
        <v>196</v>
      </c>
      <c r="M37" s="51">
        <v>0.397959183673469</v>
      </c>
      <c r="N37" s="51">
        <v>0.36734693877551</v>
      </c>
      <c r="O37" s="51">
        <v>0.23469387755102</v>
      </c>
      <c r="P37" s="51">
        <v>0.86224489795918402</v>
      </c>
      <c r="Q37" s="51">
        <v>0.13775510204081601</v>
      </c>
      <c r="R37" s="51">
        <v>36.82</v>
      </c>
    </row>
    <row r="38" spans="1:18" ht="12.75" customHeight="1" x14ac:dyDescent="0.2">
      <c r="A38" s="43" t="s">
        <v>63</v>
      </c>
      <c r="B38" s="50">
        <v>224</v>
      </c>
      <c r="C38" s="50">
        <v>4956</v>
      </c>
      <c r="D38" s="51">
        <v>0</v>
      </c>
      <c r="E38" s="51">
        <v>10.594947025264901</v>
      </c>
      <c r="F38" s="51">
        <v>43.500252908447102</v>
      </c>
      <c r="G38" s="51">
        <v>93.969663337032898</v>
      </c>
      <c r="H38" s="51">
        <v>75.258397932816493</v>
      </c>
      <c r="I38" s="51">
        <v>33.972821742605902</v>
      </c>
      <c r="J38" s="51">
        <v>21.483021483021499</v>
      </c>
      <c r="K38" s="51">
        <v>1.3938955221459399</v>
      </c>
      <c r="L38" s="50">
        <v>220</v>
      </c>
      <c r="M38" s="51">
        <v>0.42272727272727301</v>
      </c>
      <c r="N38" s="51">
        <v>0.204545454545455</v>
      </c>
      <c r="O38" s="51">
        <v>0.37272727272727302</v>
      </c>
      <c r="P38" s="51">
        <v>0.777272727272727</v>
      </c>
      <c r="Q38" s="51">
        <v>0.222727272727273</v>
      </c>
      <c r="R38" s="51">
        <v>35.729999999999997</v>
      </c>
    </row>
    <row r="39" spans="1:18" ht="12.75" customHeight="1" x14ac:dyDescent="0.2">
      <c r="A39" s="43" t="s">
        <v>64</v>
      </c>
      <c r="B39" s="50">
        <v>109</v>
      </c>
      <c r="C39" s="50">
        <v>2144</v>
      </c>
      <c r="D39" s="51">
        <v>0</v>
      </c>
      <c r="E39" s="51">
        <v>21.052631578947398</v>
      </c>
      <c r="F39" s="51">
        <v>22.7576974564926</v>
      </c>
      <c r="G39" s="51">
        <v>77.972709551656905</v>
      </c>
      <c r="H39" s="51">
        <v>97.635392829900795</v>
      </c>
      <c r="I39" s="51">
        <v>60.975609756097597</v>
      </c>
      <c r="J39" s="51">
        <v>20.2265372168285</v>
      </c>
      <c r="K39" s="51">
        <v>1.5031028919496201</v>
      </c>
      <c r="L39" s="50">
        <v>107</v>
      </c>
      <c r="M39" s="51">
        <v>0.31775700934579398</v>
      </c>
      <c r="N39" s="51">
        <v>0.36448598130841098</v>
      </c>
      <c r="O39" s="51">
        <v>0.31775700934579398</v>
      </c>
      <c r="P39" s="51">
        <v>0.65420560747663503</v>
      </c>
      <c r="Q39" s="51">
        <v>0.34579439252336402</v>
      </c>
      <c r="R39" s="51">
        <v>38.130000000000003</v>
      </c>
    </row>
    <row r="40" spans="1:18" ht="12.75" customHeight="1" x14ac:dyDescent="0.2">
      <c r="A40" s="43" t="s">
        <v>65</v>
      </c>
      <c r="B40" s="50">
        <v>118</v>
      </c>
      <c r="C40" s="50">
        <v>2330</v>
      </c>
      <c r="D40" s="51">
        <v>0</v>
      </c>
      <c r="E40" s="51">
        <v>13.123359580052499</v>
      </c>
      <c r="F40" s="51">
        <v>48.192771084337402</v>
      </c>
      <c r="G40" s="51">
        <v>105.997210599721</v>
      </c>
      <c r="H40" s="51">
        <v>83.679114799446793</v>
      </c>
      <c r="I40" s="51">
        <v>45.189504373177797</v>
      </c>
      <c r="J40" s="51">
        <v>30.360531309297901</v>
      </c>
      <c r="K40" s="51">
        <v>1.63271245873017</v>
      </c>
      <c r="L40" s="50">
        <v>117</v>
      </c>
      <c r="M40" s="51">
        <v>0.256410256410256</v>
      </c>
      <c r="N40" s="51">
        <v>0.45299145299145299</v>
      </c>
      <c r="O40" s="51">
        <v>0.29059829059829101</v>
      </c>
      <c r="P40" s="51">
        <v>0.74358974358974395</v>
      </c>
      <c r="Q40" s="51">
        <v>0.256410256410256</v>
      </c>
      <c r="R40" s="51">
        <v>39.1</v>
      </c>
    </row>
    <row r="41" spans="1:18" ht="12.75" customHeight="1" x14ac:dyDescent="0.2">
      <c r="A41" s="43" t="s">
        <v>66</v>
      </c>
      <c r="B41" s="50">
        <v>369</v>
      </c>
      <c r="C41" s="50">
        <v>7516</v>
      </c>
      <c r="D41" s="51">
        <v>4.2462845010615702</v>
      </c>
      <c r="E41" s="51">
        <v>8.2987551867219906</v>
      </c>
      <c r="F41" s="51">
        <v>34.854245880861797</v>
      </c>
      <c r="G41" s="51">
        <v>105.843768634466</v>
      </c>
      <c r="H41" s="51">
        <v>86.809694080254303</v>
      </c>
      <c r="I41" s="51">
        <v>33.522810085993299</v>
      </c>
      <c r="J41" s="51">
        <v>18.997128341064698</v>
      </c>
      <c r="K41" s="51">
        <v>1.46286343355212</v>
      </c>
      <c r="L41" s="50">
        <v>367</v>
      </c>
      <c r="M41" s="51">
        <v>0.41689373297002702</v>
      </c>
      <c r="N41" s="51">
        <v>0.30517711171662099</v>
      </c>
      <c r="O41" s="51">
        <v>0.277929155313351</v>
      </c>
      <c r="P41" s="51">
        <v>0.77384196185286103</v>
      </c>
      <c r="Q41" s="51">
        <v>0.226158038147139</v>
      </c>
      <c r="R41" s="51">
        <v>36.86</v>
      </c>
    </row>
    <row r="42" spans="1:18" ht="12.75" customHeight="1" x14ac:dyDescent="0.2">
      <c r="A42" s="43" t="s">
        <v>67</v>
      </c>
      <c r="B42" s="50">
        <v>290</v>
      </c>
      <c r="C42" s="50">
        <v>6168</v>
      </c>
      <c r="D42" s="51">
        <v>0</v>
      </c>
      <c r="E42" s="51">
        <v>6.4977257959714096</v>
      </c>
      <c r="F42" s="51">
        <v>42.343673067454503</v>
      </c>
      <c r="G42" s="51">
        <v>90.104585679806902</v>
      </c>
      <c r="H42" s="51">
        <v>71.243217740033003</v>
      </c>
      <c r="I42" s="51">
        <v>36.163522012578603</v>
      </c>
      <c r="J42" s="51">
        <v>24.4865718799368</v>
      </c>
      <c r="K42" s="51">
        <v>1.35419648087891</v>
      </c>
      <c r="L42" s="50">
        <v>288</v>
      </c>
      <c r="M42" s="51">
        <v>0.20486111111111099</v>
      </c>
      <c r="N42" s="51">
        <v>0.51388888888888895</v>
      </c>
      <c r="O42" s="51">
        <v>0.28125</v>
      </c>
      <c r="P42" s="51">
        <v>0.86111111111111105</v>
      </c>
      <c r="Q42" s="51">
        <v>0.13888888888888901</v>
      </c>
      <c r="R42" s="51">
        <v>35.770000000000003</v>
      </c>
    </row>
    <row r="43" spans="1:18" ht="12.75" customHeight="1" x14ac:dyDescent="0.2">
      <c r="A43" s="43" t="s">
        <v>68</v>
      </c>
      <c r="B43" s="50">
        <v>155</v>
      </c>
      <c r="C43" s="50">
        <v>3357</v>
      </c>
      <c r="D43" s="51">
        <v>2.8490028490028498</v>
      </c>
      <c r="E43" s="51">
        <v>11.1111111111111</v>
      </c>
      <c r="F43" s="51">
        <v>39.5948434622468</v>
      </c>
      <c r="G43" s="51">
        <v>93.659942363112407</v>
      </c>
      <c r="H43" s="51">
        <v>72.305593451568896</v>
      </c>
      <c r="I43" s="51">
        <v>38.109756097560997</v>
      </c>
      <c r="J43" s="51">
        <v>18.087855297157599</v>
      </c>
      <c r="K43" s="51">
        <v>1.3785905231588</v>
      </c>
      <c r="L43" s="50">
        <v>151</v>
      </c>
      <c r="M43" s="51">
        <v>0.23841059602649001</v>
      </c>
      <c r="N43" s="51">
        <v>0.39072847682119199</v>
      </c>
      <c r="O43" s="51">
        <v>0.370860927152318</v>
      </c>
      <c r="P43" s="51">
        <v>0.82119205298013198</v>
      </c>
      <c r="Q43" s="51">
        <v>0.17880794701986799</v>
      </c>
      <c r="R43" s="51">
        <v>35.04</v>
      </c>
    </row>
    <row r="44" spans="1:18" ht="12.75" customHeight="1" x14ac:dyDescent="0.2">
      <c r="A44" s="43" t="s">
        <v>45</v>
      </c>
      <c r="B44" s="50">
        <v>425</v>
      </c>
      <c r="C44" s="50">
        <v>7984</v>
      </c>
      <c r="D44" s="51">
        <v>1.5432098765432101</v>
      </c>
      <c r="E44" s="51">
        <v>11.6635972989564</v>
      </c>
      <c r="F44" s="51">
        <v>46.625450798557402</v>
      </c>
      <c r="G44" s="51">
        <v>103.717026378897</v>
      </c>
      <c r="H44" s="51">
        <v>83.3333333333333</v>
      </c>
      <c r="I44" s="51">
        <v>39.884135472370801</v>
      </c>
      <c r="J44" s="51">
        <v>20.4858062628036</v>
      </c>
      <c r="K44" s="51">
        <v>1.53626279710731</v>
      </c>
      <c r="L44" s="50">
        <v>419</v>
      </c>
      <c r="M44" s="51">
        <v>0.31742243436754197</v>
      </c>
      <c r="N44" s="51">
        <v>0.40811455847255401</v>
      </c>
      <c r="O44" s="51">
        <v>0.27446300715990501</v>
      </c>
      <c r="P44" s="51">
        <v>0.77565632458233902</v>
      </c>
      <c r="Q44" s="51">
        <v>0.22434367541766101</v>
      </c>
      <c r="R44" s="51">
        <v>34.880000000000003</v>
      </c>
    </row>
    <row r="45" spans="1:18" s="45" customFormat="1" ht="12.75" customHeight="1" x14ac:dyDescent="0.25">
      <c r="A45" s="46" t="s">
        <v>77</v>
      </c>
      <c r="B45" s="52">
        <v>9763</v>
      </c>
      <c r="C45" s="52">
        <v>143092</v>
      </c>
      <c r="D45" s="53">
        <v>0.83692013390722098</v>
      </c>
      <c r="E45" s="53">
        <v>20.394705854646499</v>
      </c>
      <c r="F45" s="53">
        <v>76.731196789761896</v>
      </c>
      <c r="G45" s="53">
        <v>123.068192316322</v>
      </c>
      <c r="H45" s="53">
        <v>105.477092662763</v>
      </c>
      <c r="I45" s="53">
        <v>65.505940188447397</v>
      </c>
      <c r="J45" s="53">
        <v>48.850574712643699</v>
      </c>
      <c r="K45" s="61">
        <v>2.2043231132924501</v>
      </c>
      <c r="L45" s="52">
        <v>9584</v>
      </c>
      <c r="M45" s="53">
        <v>0.26210350584307202</v>
      </c>
      <c r="N45" s="53">
        <v>0.52660684474123498</v>
      </c>
      <c r="O45" s="53">
        <v>0.211289649415693</v>
      </c>
      <c r="P45" s="53">
        <v>0.85955759599332204</v>
      </c>
      <c r="Q45" s="53">
        <v>0.14044240400667801</v>
      </c>
      <c r="R45" s="53">
        <v>35.75</v>
      </c>
    </row>
    <row r="46" spans="1:18" ht="12.75" customHeight="1" x14ac:dyDescent="0.2">
      <c r="A46" s="43" t="s">
        <v>70</v>
      </c>
      <c r="B46" s="50">
        <v>607</v>
      </c>
      <c r="C46" s="50">
        <v>9476</v>
      </c>
      <c r="D46" s="51">
        <v>0.60168471720818295</v>
      </c>
      <c r="E46" s="51">
        <v>10.2315562735595</v>
      </c>
      <c r="F46" s="51">
        <v>63.427800269905497</v>
      </c>
      <c r="G46" s="51">
        <v>139.065817409766</v>
      </c>
      <c r="H46" s="51">
        <v>98.884858256079497</v>
      </c>
      <c r="I46" s="51">
        <v>49.859943977591001</v>
      </c>
      <c r="J46" s="51">
        <v>41.524459613196797</v>
      </c>
      <c r="K46" s="51">
        <v>2.0179806025865399</v>
      </c>
      <c r="L46" s="50">
        <v>601</v>
      </c>
      <c r="M46" s="51">
        <v>0.28119800332778699</v>
      </c>
      <c r="N46" s="51">
        <v>0.50249584026622296</v>
      </c>
      <c r="O46" s="51">
        <v>0.21630615640598999</v>
      </c>
      <c r="P46" s="51">
        <v>0.92013311148086496</v>
      </c>
      <c r="Q46" s="51">
        <v>7.9866888519134802E-2</v>
      </c>
      <c r="R46" s="51">
        <v>36.14</v>
      </c>
    </row>
    <row r="47" spans="1:18" ht="12.75" customHeight="1" x14ac:dyDescent="0.2">
      <c r="A47" s="43" t="s">
        <v>71</v>
      </c>
      <c r="B47" s="50">
        <v>1301</v>
      </c>
      <c r="C47" s="50">
        <v>29210</v>
      </c>
      <c r="D47" s="51">
        <v>0.41203131437989299</v>
      </c>
      <c r="E47" s="51">
        <v>14.500170590242201</v>
      </c>
      <c r="F47" s="51">
        <v>39.950525664811401</v>
      </c>
      <c r="G47" s="51">
        <v>58.823529411764703</v>
      </c>
      <c r="H47" s="51">
        <v>65.2209627074092</v>
      </c>
      <c r="I47" s="51">
        <v>43.005211017580002</v>
      </c>
      <c r="J47" s="51">
        <v>30.5848315767721</v>
      </c>
      <c r="K47" s="51">
        <v>1.2624863114147999</v>
      </c>
      <c r="L47" s="50">
        <v>1285</v>
      </c>
      <c r="M47" s="51">
        <v>0.152529182879377</v>
      </c>
      <c r="N47" s="51">
        <v>0.64669260700389097</v>
      </c>
      <c r="O47" s="51">
        <v>0.200778210116732</v>
      </c>
      <c r="P47" s="51">
        <v>0.86692607003891098</v>
      </c>
      <c r="Q47" s="51">
        <v>0.13307392996108899</v>
      </c>
      <c r="R47" s="51">
        <v>37.18</v>
      </c>
    </row>
    <row r="48" spans="1:18" ht="12.75" customHeight="1" x14ac:dyDescent="0.2">
      <c r="A48" s="43" t="s">
        <v>72</v>
      </c>
      <c r="B48" s="50">
        <v>2030</v>
      </c>
      <c r="C48" s="50">
        <v>29986</v>
      </c>
      <c r="D48" s="51">
        <v>0.475511174512601</v>
      </c>
      <c r="E48" s="51">
        <v>19.309246541256101</v>
      </c>
      <c r="F48" s="51">
        <v>78.260252589754501</v>
      </c>
      <c r="G48" s="51">
        <v>117.71217712177101</v>
      </c>
      <c r="H48" s="51">
        <v>109.980515263044</v>
      </c>
      <c r="I48" s="51">
        <v>70.155984327640994</v>
      </c>
      <c r="J48" s="51">
        <v>49.851028268294499</v>
      </c>
      <c r="K48" s="51">
        <v>2.2287235764313702</v>
      </c>
      <c r="L48" s="50">
        <v>2007</v>
      </c>
      <c r="M48" s="51">
        <v>0.10563029397110101</v>
      </c>
      <c r="N48" s="51">
        <v>0.78824115595416</v>
      </c>
      <c r="O48" s="51">
        <v>0.106128550074738</v>
      </c>
      <c r="P48" s="51">
        <v>0.89436970602889898</v>
      </c>
      <c r="Q48" s="51">
        <v>0.10563029397110101</v>
      </c>
      <c r="R48" s="51">
        <v>34.799999999999997</v>
      </c>
    </row>
    <row r="49" spans="1:18" ht="12.75" customHeight="1" x14ac:dyDescent="0.2">
      <c r="A49" s="43" t="s">
        <v>73</v>
      </c>
      <c r="B49" s="50">
        <v>220</v>
      </c>
      <c r="C49" s="50">
        <v>3709</v>
      </c>
      <c r="D49" s="51">
        <v>0</v>
      </c>
      <c r="E49" s="51">
        <v>7.5244544770504103</v>
      </c>
      <c r="F49" s="51">
        <v>55.080721747388402</v>
      </c>
      <c r="G49" s="51">
        <v>162.770562770563</v>
      </c>
      <c r="H49" s="51">
        <v>134.45807770961099</v>
      </c>
      <c r="I49" s="51">
        <v>54.177005789909003</v>
      </c>
      <c r="J49" s="51">
        <v>25.775447793796399</v>
      </c>
      <c r="K49" s="51">
        <v>2.19893135144159</v>
      </c>
      <c r="L49" s="50">
        <v>216</v>
      </c>
      <c r="M49" s="51">
        <v>0.42592592592592599</v>
      </c>
      <c r="N49" s="51">
        <v>0.25925925925925902</v>
      </c>
      <c r="O49" s="51">
        <v>0.31481481481481499</v>
      </c>
      <c r="P49" s="51">
        <v>0.84722222222222199</v>
      </c>
      <c r="Q49" s="51">
        <v>0.15277777777777801</v>
      </c>
      <c r="R49" s="51">
        <v>36.81</v>
      </c>
    </row>
    <row r="50" spans="1:18" ht="12.75" customHeight="1" x14ac:dyDescent="0.2">
      <c r="A50" s="43" t="s">
        <v>74</v>
      </c>
      <c r="B50" s="50">
        <v>2054</v>
      </c>
      <c r="C50" s="50">
        <v>20178</v>
      </c>
      <c r="D50" s="51">
        <v>2.6666666666666701</v>
      </c>
      <c r="E50" s="51">
        <v>64.837905236907702</v>
      </c>
      <c r="F50" s="51">
        <v>185.860524632118</v>
      </c>
      <c r="G50" s="51">
        <v>215.74836394342401</v>
      </c>
      <c r="H50" s="51">
        <v>139.04899135446701</v>
      </c>
      <c r="I50" s="51">
        <v>74.056029232643098</v>
      </c>
      <c r="J50" s="51">
        <v>51.9391058758697</v>
      </c>
      <c r="K50" s="51">
        <v>3.6707879347104799</v>
      </c>
      <c r="L50" s="50">
        <v>2004</v>
      </c>
      <c r="M50" s="51">
        <v>0.57235528942115799</v>
      </c>
      <c r="N50" s="51">
        <v>0.32285429141716598</v>
      </c>
      <c r="O50" s="51">
        <v>0.104790419161677</v>
      </c>
      <c r="P50" s="51">
        <v>0.89121756487025905</v>
      </c>
      <c r="Q50" s="51">
        <v>0.10878243512974101</v>
      </c>
      <c r="R50" s="51">
        <v>35.01</v>
      </c>
    </row>
    <row r="51" spans="1:18" ht="12.75" customHeight="1" x14ac:dyDescent="0.2">
      <c r="A51" s="43" t="s">
        <v>75</v>
      </c>
      <c r="B51" s="50">
        <v>488</v>
      </c>
      <c r="C51" s="50">
        <v>7772</v>
      </c>
      <c r="D51" s="51">
        <v>0</v>
      </c>
      <c r="E51" s="51">
        <v>14.1843971631206</v>
      </c>
      <c r="F51" s="51">
        <v>64.375987361769404</v>
      </c>
      <c r="G51" s="51">
        <v>135.60975609756099</v>
      </c>
      <c r="H51" s="51">
        <v>146.78899082568799</v>
      </c>
      <c r="I51" s="51">
        <v>85.750636132315506</v>
      </c>
      <c r="J51" s="51">
        <v>60.128429655574998</v>
      </c>
      <c r="K51" s="51">
        <v>2.5341909861801502</v>
      </c>
      <c r="L51" s="50">
        <v>477</v>
      </c>
      <c r="M51" s="51">
        <v>0.15094339622641501</v>
      </c>
      <c r="N51" s="51">
        <v>0.67714884696016797</v>
      </c>
      <c r="O51" s="51">
        <v>0.171907756813417</v>
      </c>
      <c r="P51" s="51">
        <v>0.922431865828092</v>
      </c>
      <c r="Q51" s="51">
        <v>7.7568134171907804E-2</v>
      </c>
      <c r="R51" s="51">
        <v>37</v>
      </c>
    </row>
    <row r="52" spans="1:18" ht="12.75" customHeight="1" x14ac:dyDescent="0.2">
      <c r="A52" s="43" t="s">
        <v>76</v>
      </c>
      <c r="B52" s="50">
        <v>504</v>
      </c>
      <c r="C52" s="50">
        <v>9932</v>
      </c>
      <c r="D52" s="51">
        <v>0</v>
      </c>
      <c r="E52" s="51">
        <v>19.121447028423798</v>
      </c>
      <c r="F52" s="51">
        <v>45.537340619307798</v>
      </c>
      <c r="G52" s="51">
        <v>91.875</v>
      </c>
      <c r="H52" s="51">
        <v>85.871622784374495</v>
      </c>
      <c r="I52" s="51">
        <v>46.902042229145003</v>
      </c>
      <c r="J52" s="51">
        <v>27.233635929288099</v>
      </c>
      <c r="K52" s="51">
        <v>1.5827054429527001</v>
      </c>
      <c r="L52" s="50">
        <v>492</v>
      </c>
      <c r="M52" s="51">
        <v>0.41260162601625999</v>
      </c>
      <c r="N52" s="51">
        <v>0.39024390243902402</v>
      </c>
      <c r="O52" s="51">
        <v>0.19715447154471499</v>
      </c>
      <c r="P52" s="51">
        <v>0.89837398373983701</v>
      </c>
      <c r="Q52" s="51">
        <v>0.101626016260163</v>
      </c>
      <c r="R52" s="51">
        <v>36.729999999999997</v>
      </c>
    </row>
    <row r="53" spans="1:18" ht="12.75" customHeight="1" x14ac:dyDescent="0.2">
      <c r="A53" s="43" t="s">
        <v>45</v>
      </c>
      <c r="B53" s="50">
        <v>2559</v>
      </c>
      <c r="C53" s="50">
        <v>32829</v>
      </c>
      <c r="D53" s="51">
        <v>1.56103652825476</v>
      </c>
      <c r="E53" s="51">
        <v>16.507030772366001</v>
      </c>
      <c r="F53" s="51">
        <v>65.600287562904398</v>
      </c>
      <c r="G53" s="51">
        <v>139.579047317614</v>
      </c>
      <c r="H53" s="51">
        <v>131.41134993745001</v>
      </c>
      <c r="I53" s="51">
        <v>94.744455159112803</v>
      </c>
      <c r="J53" s="51">
        <v>83.510261854210896</v>
      </c>
      <c r="K53" s="51">
        <v>2.66456734565956</v>
      </c>
      <c r="L53" s="50">
        <v>2502</v>
      </c>
      <c r="M53" s="51">
        <v>0.168265387689848</v>
      </c>
      <c r="N53" s="51">
        <v>0.44524380495603499</v>
      </c>
      <c r="O53" s="51">
        <v>0.38649080735411701</v>
      </c>
      <c r="P53" s="51">
        <v>0.76938449240607498</v>
      </c>
      <c r="Q53" s="51">
        <v>0.23061550759392499</v>
      </c>
      <c r="R53" s="51">
        <v>35.47</v>
      </c>
    </row>
    <row r="54" spans="1:18" s="45" customFormat="1" ht="12.75" customHeight="1" x14ac:dyDescent="0.25">
      <c r="A54" s="46" t="s">
        <v>87</v>
      </c>
      <c r="B54" s="52">
        <v>11745</v>
      </c>
      <c r="C54" s="52">
        <v>278732</v>
      </c>
      <c r="D54" s="53">
        <v>0.88721455577849695</v>
      </c>
      <c r="E54" s="53">
        <v>10.8804002332186</v>
      </c>
      <c r="F54" s="53">
        <v>42.3712488588491</v>
      </c>
      <c r="G54" s="53">
        <v>87.970971040229998</v>
      </c>
      <c r="H54" s="53">
        <v>77.928170316100307</v>
      </c>
      <c r="I54" s="53">
        <v>37.7490387976232</v>
      </c>
      <c r="J54" s="53">
        <v>21.395557478031701</v>
      </c>
      <c r="K54" s="61">
        <v>1.3959130063991601</v>
      </c>
      <c r="L54" s="52">
        <v>11641</v>
      </c>
      <c r="M54" s="53">
        <v>0.13624259084271101</v>
      </c>
      <c r="N54" s="53">
        <v>0.69143544369040499</v>
      </c>
      <c r="O54" s="53">
        <v>0.172321965466884</v>
      </c>
      <c r="P54" s="53">
        <v>0.85688514732411303</v>
      </c>
      <c r="Q54" s="53">
        <v>0.143114852675887</v>
      </c>
      <c r="R54" s="53">
        <v>35.29</v>
      </c>
    </row>
    <row r="55" spans="1:18" ht="12.75" customHeight="1" x14ac:dyDescent="0.2">
      <c r="A55" s="43" t="s">
        <v>78</v>
      </c>
      <c r="B55" s="50">
        <v>918</v>
      </c>
      <c r="C55" s="50">
        <v>13859</v>
      </c>
      <c r="D55" s="51">
        <v>3.11203319502075</v>
      </c>
      <c r="E55" s="51">
        <v>33.557046979865802</v>
      </c>
      <c r="F55" s="51">
        <v>77.197312491430097</v>
      </c>
      <c r="G55" s="51">
        <v>96.820432629658598</v>
      </c>
      <c r="H55" s="51">
        <v>81.137599330823903</v>
      </c>
      <c r="I55" s="51">
        <v>59.743717756698302</v>
      </c>
      <c r="J55" s="51">
        <v>35.382830626450101</v>
      </c>
      <c r="K55" s="51">
        <v>1.9347548650497399</v>
      </c>
      <c r="L55" s="50">
        <v>910</v>
      </c>
      <c r="M55" s="51">
        <v>2.74725274725275E-2</v>
      </c>
      <c r="N55" s="51">
        <v>0.83626373626373596</v>
      </c>
      <c r="O55" s="51">
        <v>0.136263736263736</v>
      </c>
      <c r="P55" s="51">
        <v>0.88681318681318699</v>
      </c>
      <c r="Q55" s="51">
        <v>0.11318681318681301</v>
      </c>
      <c r="R55" s="51">
        <v>33.86</v>
      </c>
    </row>
    <row r="56" spans="1:18" ht="12.75" customHeight="1" x14ac:dyDescent="0.2">
      <c r="A56" s="43" t="s">
        <v>79</v>
      </c>
      <c r="B56" s="50">
        <v>463</v>
      </c>
      <c r="C56" s="50">
        <v>9043</v>
      </c>
      <c r="D56" s="51">
        <v>0.42247570764680997</v>
      </c>
      <c r="E56" s="51">
        <v>13.2200188857413</v>
      </c>
      <c r="F56" s="51">
        <v>56.446225784903099</v>
      </c>
      <c r="G56" s="51">
        <v>107.09032068255399</v>
      </c>
      <c r="H56" s="51">
        <v>91.492171288436097</v>
      </c>
      <c r="I56" s="51">
        <v>49.340609367894501</v>
      </c>
      <c r="J56" s="51">
        <v>44.056071363553599</v>
      </c>
      <c r="K56" s="51">
        <v>1.81033946540365</v>
      </c>
      <c r="L56" s="50">
        <v>458</v>
      </c>
      <c r="M56" s="51">
        <v>0.111353711790393</v>
      </c>
      <c r="N56" s="51">
        <v>0.71397379912663805</v>
      </c>
      <c r="O56" s="51">
        <v>0.17467248908296901</v>
      </c>
      <c r="P56" s="51">
        <v>0.82532751091703105</v>
      </c>
      <c r="Q56" s="51">
        <v>0.17467248908296901</v>
      </c>
      <c r="R56" s="51">
        <v>36.93</v>
      </c>
    </row>
    <row r="57" spans="1:18" ht="12.75" customHeight="1" x14ac:dyDescent="0.2">
      <c r="A57" s="43" t="s">
        <v>80</v>
      </c>
      <c r="B57" s="50">
        <v>88</v>
      </c>
      <c r="C57" s="50">
        <v>1937</v>
      </c>
      <c r="D57" s="51">
        <v>0</v>
      </c>
      <c r="E57" s="51">
        <v>53.949903660886299</v>
      </c>
      <c r="F57" s="51">
        <v>107.03363914373099</v>
      </c>
      <c r="G57" s="51">
        <v>115.591397849462</v>
      </c>
      <c r="H57" s="51">
        <v>97.281831187410603</v>
      </c>
      <c r="I57" s="51">
        <v>52.532833020637902</v>
      </c>
      <c r="J57" s="51">
        <v>40.419161676646702</v>
      </c>
      <c r="K57" s="51">
        <v>2.3340438326938702</v>
      </c>
      <c r="L57" s="50">
        <v>88</v>
      </c>
      <c r="M57" s="51">
        <v>0.22727272727272699</v>
      </c>
      <c r="N57" s="51">
        <v>0.45454545454545497</v>
      </c>
      <c r="O57" s="51">
        <v>0.31818181818181801</v>
      </c>
      <c r="P57" s="51">
        <v>0.69318181818181801</v>
      </c>
      <c r="Q57" s="51">
        <v>0.30681818181818199</v>
      </c>
      <c r="R57" s="51">
        <v>37</v>
      </c>
    </row>
    <row r="58" spans="1:18" ht="12.75" customHeight="1" x14ac:dyDescent="0.2">
      <c r="A58" s="43" t="s">
        <v>81</v>
      </c>
      <c r="B58" s="50">
        <v>654</v>
      </c>
      <c r="C58" s="50">
        <v>18563</v>
      </c>
      <c r="D58" s="51">
        <v>2.67567948176313</v>
      </c>
      <c r="E58" s="51">
        <v>13.8507326007326</v>
      </c>
      <c r="F58" s="51">
        <v>34.714003944773197</v>
      </c>
      <c r="G58" s="51">
        <v>62.668463611859799</v>
      </c>
      <c r="H58" s="51">
        <v>60.121765601217703</v>
      </c>
      <c r="I58" s="51">
        <v>27.393181479827302</v>
      </c>
      <c r="J58" s="51">
        <v>15.9262363788768</v>
      </c>
      <c r="K58" s="51">
        <v>1.08675031549525</v>
      </c>
      <c r="L58" s="50">
        <v>647</v>
      </c>
      <c r="M58" s="51">
        <v>0.24420401854714099</v>
      </c>
      <c r="N58" s="51">
        <v>0.47295208655332299</v>
      </c>
      <c r="O58" s="51">
        <v>0.28284389489953599</v>
      </c>
      <c r="P58" s="51">
        <v>0.69397217928902599</v>
      </c>
      <c r="Q58" s="51">
        <v>0.30602782071097401</v>
      </c>
      <c r="R58" s="51">
        <v>34.340000000000003</v>
      </c>
    </row>
    <row r="59" spans="1:18" ht="12.75" customHeight="1" x14ac:dyDescent="0.2">
      <c r="A59" s="43" t="s">
        <v>82</v>
      </c>
      <c r="B59" s="50">
        <v>2689</v>
      </c>
      <c r="C59" s="50">
        <v>58078</v>
      </c>
      <c r="D59" s="51">
        <v>0.40355125100887801</v>
      </c>
      <c r="E59" s="51">
        <v>15.486599234242</v>
      </c>
      <c r="F59" s="51">
        <v>66.026114806602607</v>
      </c>
      <c r="G59" s="51">
        <v>113.612004287245</v>
      </c>
      <c r="H59" s="51">
        <v>90.760869565217405</v>
      </c>
      <c r="I59" s="51">
        <v>43.2109608290884</v>
      </c>
      <c r="J59" s="51">
        <v>26.020075609438098</v>
      </c>
      <c r="K59" s="51">
        <v>1.7776008779142101</v>
      </c>
      <c r="L59" s="50">
        <v>2665</v>
      </c>
      <c r="M59" s="51">
        <v>8.7054409005628497E-2</v>
      </c>
      <c r="N59" s="51">
        <v>0.82213883677298305</v>
      </c>
      <c r="O59" s="51">
        <v>9.0806754221388397E-2</v>
      </c>
      <c r="P59" s="51">
        <v>0.81013133208255195</v>
      </c>
      <c r="Q59" s="51">
        <v>0.189868667917448</v>
      </c>
      <c r="R59" s="51">
        <v>35.6</v>
      </c>
    </row>
    <row r="60" spans="1:18" ht="12.75" customHeight="1" x14ac:dyDescent="0.2">
      <c r="A60" s="43" t="s">
        <v>83</v>
      </c>
      <c r="B60" s="50">
        <v>1013</v>
      </c>
      <c r="C60" s="50">
        <v>27230</v>
      </c>
      <c r="D60" s="51">
        <v>0.27593818984547502</v>
      </c>
      <c r="E60" s="51">
        <v>5.4487887489875604</v>
      </c>
      <c r="F60" s="51">
        <v>35.106689734717399</v>
      </c>
      <c r="G60" s="51">
        <v>92.452234328122501</v>
      </c>
      <c r="H60" s="51">
        <v>82.362250035965999</v>
      </c>
      <c r="I60" s="51">
        <v>34.658763480694802</v>
      </c>
      <c r="J60" s="51">
        <v>17.162194827169401</v>
      </c>
      <c r="K60" s="51">
        <v>1.3373342967275199</v>
      </c>
      <c r="L60" s="50">
        <v>1004</v>
      </c>
      <c r="M60" s="51">
        <v>0.18027888446215101</v>
      </c>
      <c r="N60" s="51">
        <v>0.66633466135458197</v>
      </c>
      <c r="O60" s="51">
        <v>0.15338645418326699</v>
      </c>
      <c r="P60" s="51">
        <v>0.92430278884462103</v>
      </c>
      <c r="Q60" s="51">
        <v>7.5697211155378502E-2</v>
      </c>
      <c r="R60" s="51">
        <v>35.19</v>
      </c>
    </row>
    <row r="61" spans="1:18" ht="12.75" customHeight="1" x14ac:dyDescent="0.2">
      <c r="A61" s="43" t="s">
        <v>84</v>
      </c>
      <c r="B61" s="50">
        <v>1901</v>
      </c>
      <c r="C61" s="50">
        <v>51510</v>
      </c>
      <c r="D61" s="51">
        <v>0.98357430903904797</v>
      </c>
      <c r="E61" s="51">
        <v>5.18736170058403</v>
      </c>
      <c r="F61" s="51">
        <v>26.477881769458399</v>
      </c>
      <c r="G61" s="51">
        <v>81.254901960784295</v>
      </c>
      <c r="H61" s="51">
        <v>75.685294563077406</v>
      </c>
      <c r="I61" s="51">
        <v>34.405115734486202</v>
      </c>
      <c r="J61" s="51">
        <v>15.274949083503101</v>
      </c>
      <c r="K61" s="51">
        <v>1.1963453956046599</v>
      </c>
      <c r="L61" s="50">
        <v>1885</v>
      </c>
      <c r="M61" s="51">
        <v>0.136870026525199</v>
      </c>
      <c r="N61" s="51">
        <v>0.54482758620689697</v>
      </c>
      <c r="O61" s="51">
        <v>0.318302387267905</v>
      </c>
      <c r="P61" s="51">
        <v>0.92201591511936298</v>
      </c>
      <c r="Q61" s="51">
        <v>7.79840848806366E-2</v>
      </c>
      <c r="R61" s="51">
        <v>35.090000000000003</v>
      </c>
    </row>
    <row r="62" spans="1:18" ht="12.75" customHeight="1" x14ac:dyDescent="0.2">
      <c r="A62" s="43" t="s">
        <v>85</v>
      </c>
      <c r="B62" s="50">
        <v>3364</v>
      </c>
      <c r="C62" s="50">
        <v>81531</v>
      </c>
      <c r="D62" s="51">
        <v>0.73469034962617197</v>
      </c>
      <c r="E62" s="51">
        <v>11.030719962044801</v>
      </c>
      <c r="F62" s="51">
        <v>41.368183284930602</v>
      </c>
      <c r="G62" s="51">
        <v>79.988674170029</v>
      </c>
      <c r="H62" s="51">
        <v>68.876443518277298</v>
      </c>
      <c r="I62" s="51">
        <v>31.118368119646</v>
      </c>
      <c r="J62" s="51">
        <v>14.217734447539501</v>
      </c>
      <c r="K62" s="51">
        <v>1.2366740692604701</v>
      </c>
      <c r="L62" s="50">
        <v>3338</v>
      </c>
      <c r="M62" s="51">
        <v>0.146494907130018</v>
      </c>
      <c r="N62" s="51">
        <v>0.76812462552426597</v>
      </c>
      <c r="O62" s="51">
        <v>8.5380467345715999E-2</v>
      </c>
      <c r="P62" s="51">
        <v>0.859496704613541</v>
      </c>
      <c r="Q62" s="51">
        <v>0.140503295386459</v>
      </c>
      <c r="R62" s="51">
        <v>35.24</v>
      </c>
    </row>
    <row r="63" spans="1:18" ht="12.75" customHeight="1" x14ac:dyDescent="0.2">
      <c r="A63" s="43" t="s">
        <v>86</v>
      </c>
      <c r="B63" s="50">
        <v>536</v>
      </c>
      <c r="C63" s="50">
        <v>13469</v>
      </c>
      <c r="D63" s="51">
        <v>0.20755500207555</v>
      </c>
      <c r="E63" s="51">
        <v>4.0837161817253698</v>
      </c>
      <c r="F63" s="51">
        <v>21.187705162638</v>
      </c>
      <c r="G63" s="51">
        <v>102.564102564103</v>
      </c>
      <c r="H63" s="51">
        <v>105.673758865248</v>
      </c>
      <c r="I63" s="51">
        <v>44.3295739348371</v>
      </c>
      <c r="J63" s="51">
        <v>17.861939296266499</v>
      </c>
      <c r="K63" s="51">
        <v>1.4795417550344701</v>
      </c>
      <c r="L63" s="50">
        <v>528</v>
      </c>
      <c r="M63" s="51">
        <v>0.25946969696969702</v>
      </c>
      <c r="N63" s="51">
        <v>0.26893939393939398</v>
      </c>
      <c r="O63" s="51">
        <v>0.47159090909090901</v>
      </c>
      <c r="P63" s="51">
        <v>0.91287878787878796</v>
      </c>
      <c r="Q63" s="51">
        <v>8.7121212121212099E-2</v>
      </c>
      <c r="R63" s="51">
        <v>36.549999999999997</v>
      </c>
    </row>
    <row r="64" spans="1:18" ht="12.75" customHeight="1" x14ac:dyDescent="0.2">
      <c r="A64" s="43" t="s">
        <v>45</v>
      </c>
      <c r="B64" s="50">
        <v>119</v>
      </c>
      <c r="C64" s="50">
        <v>3512</v>
      </c>
      <c r="D64" s="51">
        <v>0</v>
      </c>
      <c r="E64" s="51">
        <v>4.3859649122807003</v>
      </c>
      <c r="F64" s="51">
        <v>15.1515151515152</v>
      </c>
      <c r="G64" s="51">
        <v>44.984255510571302</v>
      </c>
      <c r="H64" s="51">
        <v>67.395264116575603</v>
      </c>
      <c r="I64" s="51">
        <v>55.785123966942201</v>
      </c>
      <c r="J64" s="51">
        <v>31.565656565656599</v>
      </c>
      <c r="K64" s="51">
        <v>1.09633890111771</v>
      </c>
      <c r="L64" s="50">
        <v>118</v>
      </c>
      <c r="M64" s="51">
        <v>0.29661016949152502</v>
      </c>
      <c r="N64" s="51">
        <v>0.186440677966102</v>
      </c>
      <c r="O64" s="51">
        <v>0.51694915254237295</v>
      </c>
      <c r="P64" s="51">
        <v>0.88135593220339004</v>
      </c>
      <c r="Q64" s="51">
        <v>0.11864406779661001</v>
      </c>
      <c r="R64" s="51">
        <v>37.28</v>
      </c>
    </row>
    <row r="65" spans="1:18" s="45" customFormat="1" ht="12.75" customHeight="1" x14ac:dyDescent="0.25">
      <c r="A65" s="46" t="s">
        <v>93</v>
      </c>
      <c r="B65" s="52">
        <v>9949</v>
      </c>
      <c r="C65" s="52">
        <v>278729</v>
      </c>
      <c r="D65" s="53">
        <v>0.23174587409577699</v>
      </c>
      <c r="E65" s="53">
        <v>2.8943767418201598</v>
      </c>
      <c r="F65" s="53">
        <v>33.957950132842797</v>
      </c>
      <c r="G65" s="53">
        <v>82.079217062136493</v>
      </c>
      <c r="H65" s="53">
        <v>70.604009972554493</v>
      </c>
      <c r="I65" s="53">
        <v>30.622110130306901</v>
      </c>
      <c r="J65" s="53">
        <v>16.3957310186419</v>
      </c>
      <c r="K65" s="61">
        <v>1.18392570466199</v>
      </c>
      <c r="L65" s="52">
        <v>9847</v>
      </c>
      <c r="M65" s="53">
        <v>5.8393419315527599E-2</v>
      </c>
      <c r="N65" s="53">
        <v>0.79262719610033505</v>
      </c>
      <c r="O65" s="53">
        <v>0.14897938458413701</v>
      </c>
      <c r="P65" s="53">
        <v>0.92342845536711704</v>
      </c>
      <c r="Q65" s="53">
        <v>7.6571544632883098E-2</v>
      </c>
      <c r="R65" s="53">
        <v>34.340000000000003</v>
      </c>
    </row>
    <row r="66" spans="1:18" ht="12.75" customHeight="1" x14ac:dyDescent="0.2">
      <c r="A66" s="43" t="s">
        <v>88</v>
      </c>
      <c r="B66" s="50">
        <v>6679</v>
      </c>
      <c r="C66" s="50">
        <v>184890</v>
      </c>
      <c r="D66" s="51">
        <v>0.26643414232427498</v>
      </c>
      <c r="E66" s="51">
        <v>3.11411479630471</v>
      </c>
      <c r="F66" s="51">
        <v>41.845191252052402</v>
      </c>
      <c r="G66" s="51">
        <v>89.210024491861702</v>
      </c>
      <c r="H66" s="51">
        <v>67.309368191721106</v>
      </c>
      <c r="I66" s="51">
        <v>28.0253623188406</v>
      </c>
      <c r="J66" s="51">
        <v>18.765903307887999</v>
      </c>
      <c r="K66" s="51">
        <v>1.2426819925049599</v>
      </c>
      <c r="L66" s="50">
        <v>6609</v>
      </c>
      <c r="M66" s="51">
        <v>2.7840823119987899E-2</v>
      </c>
      <c r="N66" s="51">
        <v>0.90407020729308496</v>
      </c>
      <c r="O66" s="51">
        <v>6.8088969586926895E-2</v>
      </c>
      <c r="P66" s="51">
        <v>0.92328642759872903</v>
      </c>
      <c r="Q66" s="51">
        <v>7.6713572401270996E-2</v>
      </c>
      <c r="R66" s="51">
        <v>33.630000000000003</v>
      </c>
    </row>
    <row r="67" spans="1:18" ht="12.75" customHeight="1" x14ac:dyDescent="0.2">
      <c r="A67" s="43" t="s">
        <v>89</v>
      </c>
      <c r="B67" s="50">
        <v>1078</v>
      </c>
      <c r="C67" s="50">
        <v>28222</v>
      </c>
      <c r="D67" s="51">
        <v>0.305250305250305</v>
      </c>
      <c r="E67" s="51">
        <v>1.8081761006289301</v>
      </c>
      <c r="F67" s="51">
        <v>22.143698468786798</v>
      </c>
      <c r="G67" s="51">
        <v>76.192348008385807</v>
      </c>
      <c r="H67" s="51">
        <v>77.302008336491099</v>
      </c>
      <c r="I67" s="51">
        <v>34.409654272668</v>
      </c>
      <c r="J67" s="51">
        <v>16.564483166612899</v>
      </c>
      <c r="K67" s="51">
        <v>1.1436280932941201</v>
      </c>
      <c r="L67" s="50">
        <v>1071</v>
      </c>
      <c r="M67" s="51">
        <v>0.16713352007469701</v>
      </c>
      <c r="N67" s="51">
        <v>0.32773109243697501</v>
      </c>
      <c r="O67" s="51">
        <v>0.50513538748832898</v>
      </c>
      <c r="P67" s="51">
        <v>0.90662931839402405</v>
      </c>
      <c r="Q67" s="51">
        <v>9.3370681605975697E-2</v>
      </c>
      <c r="R67" s="51">
        <v>35.93</v>
      </c>
    </row>
    <row r="68" spans="1:18" ht="12.75" customHeight="1" x14ac:dyDescent="0.2">
      <c r="A68" s="43" t="s">
        <v>90</v>
      </c>
      <c r="B68" s="50">
        <v>497</v>
      </c>
      <c r="C68" s="50">
        <v>17160</v>
      </c>
      <c r="D68" s="51">
        <v>0</v>
      </c>
      <c r="E68" s="51">
        <v>0.40453074433656999</v>
      </c>
      <c r="F68" s="51">
        <v>10.397412199630301</v>
      </c>
      <c r="G68" s="51">
        <v>49.724233023095501</v>
      </c>
      <c r="H68" s="51">
        <v>64.4527208773019</v>
      </c>
      <c r="I68" s="51">
        <v>29.352806414662101</v>
      </c>
      <c r="J68" s="51">
        <v>9.5323205242776297</v>
      </c>
      <c r="K68" s="51">
        <v>0.81932011891652001</v>
      </c>
      <c r="L68" s="50">
        <v>493</v>
      </c>
      <c r="M68" s="51">
        <v>9.7363083164300201E-2</v>
      </c>
      <c r="N68" s="51">
        <v>0.44016227180527401</v>
      </c>
      <c r="O68" s="51">
        <v>0.46247464503042601</v>
      </c>
      <c r="P68" s="51">
        <v>0.91480730223123696</v>
      </c>
      <c r="Q68" s="51">
        <v>8.5192697768762704E-2</v>
      </c>
      <c r="R68" s="51">
        <v>35.619999999999997</v>
      </c>
    </row>
    <row r="69" spans="1:18" ht="12.75" customHeight="1" x14ac:dyDescent="0.2">
      <c r="A69" s="43" t="s">
        <v>91</v>
      </c>
      <c r="B69" s="50">
        <v>291</v>
      </c>
      <c r="C69" s="50">
        <v>8754</v>
      </c>
      <c r="D69" s="51">
        <v>0</v>
      </c>
      <c r="E69" s="51">
        <v>0.96339113680154098</v>
      </c>
      <c r="F69" s="51">
        <v>16.590096988259301</v>
      </c>
      <c r="G69" s="51">
        <v>93.837535014005596</v>
      </c>
      <c r="H69" s="51">
        <v>89.679911699779296</v>
      </c>
      <c r="I69" s="51">
        <v>43.778253628360702</v>
      </c>
      <c r="J69" s="51">
        <v>19.7225834416992</v>
      </c>
      <c r="K69" s="51">
        <v>1.3228588595445301</v>
      </c>
      <c r="L69" s="50">
        <v>287</v>
      </c>
      <c r="M69" s="51">
        <v>0.20557491289198601</v>
      </c>
      <c r="N69" s="51">
        <v>0.56097560975609795</v>
      </c>
      <c r="O69" s="51">
        <v>0.23344947735191601</v>
      </c>
      <c r="P69" s="51">
        <v>0.92334494773519205</v>
      </c>
      <c r="Q69" s="51">
        <v>7.6655052264808399E-2</v>
      </c>
      <c r="R69" s="51">
        <v>36.94</v>
      </c>
    </row>
    <row r="70" spans="1:18" ht="12.75" customHeight="1" x14ac:dyDescent="0.2">
      <c r="A70" s="43" t="s">
        <v>92</v>
      </c>
      <c r="B70" s="50">
        <v>1169</v>
      </c>
      <c r="C70" s="50">
        <v>36431</v>
      </c>
      <c r="D70" s="51">
        <v>0</v>
      </c>
      <c r="E70" s="51">
        <v>2.2707919386886202</v>
      </c>
      <c r="F70" s="51">
        <v>15.3754085531464</v>
      </c>
      <c r="G70" s="51">
        <v>62.4708624708625</v>
      </c>
      <c r="H70" s="51">
        <v>80.649079337317204</v>
      </c>
      <c r="I70" s="51">
        <v>33.402398442895702</v>
      </c>
      <c r="J70" s="51">
        <v>8.6016919030354693</v>
      </c>
      <c r="K70" s="51">
        <v>1.01385116322973</v>
      </c>
      <c r="L70" s="50">
        <v>1155</v>
      </c>
      <c r="M70" s="51">
        <v>8.3116883116883103E-2</v>
      </c>
      <c r="N70" s="51">
        <v>0.76883116883116898</v>
      </c>
      <c r="O70" s="51">
        <v>0.14805194805194799</v>
      </c>
      <c r="P70" s="51">
        <v>0.94805194805194803</v>
      </c>
      <c r="Q70" s="51">
        <v>5.1948051948052E-2</v>
      </c>
      <c r="R70" s="51">
        <v>36.25</v>
      </c>
    </row>
    <row r="71" spans="1:18" ht="12.75" customHeight="1" x14ac:dyDescent="0.2">
      <c r="A71" s="43" t="s">
        <v>45</v>
      </c>
      <c r="B71" s="50">
        <v>235</v>
      </c>
      <c r="C71" s="50">
        <v>3272</v>
      </c>
      <c r="D71" s="51">
        <v>1.61812297734628</v>
      </c>
      <c r="E71" s="51">
        <v>14.2118863049096</v>
      </c>
      <c r="F71" s="51">
        <v>84.753167321974701</v>
      </c>
      <c r="G71" s="51">
        <v>89.702188733405094</v>
      </c>
      <c r="H71" s="51">
        <v>58.718861209964402</v>
      </c>
      <c r="I71" s="51">
        <v>41.237113402061901</v>
      </c>
      <c r="J71" s="51">
        <v>29.411764705882401</v>
      </c>
      <c r="K71" s="51">
        <v>1.5982655232777201</v>
      </c>
      <c r="L71" s="50">
        <v>232</v>
      </c>
      <c r="M71" s="51">
        <v>3.8793103448275898E-2</v>
      </c>
      <c r="N71" s="51">
        <v>0.91810344827586199</v>
      </c>
      <c r="O71" s="51">
        <v>4.31034482758621E-2</v>
      </c>
      <c r="P71" s="51">
        <v>0.90086206896551702</v>
      </c>
      <c r="Q71" s="51">
        <v>9.9137931034482804E-2</v>
      </c>
      <c r="R71" s="51">
        <v>32.39</v>
      </c>
    </row>
    <row r="72" spans="1:18" s="45" customFormat="1" ht="12.75" customHeight="1" x14ac:dyDescent="0.25">
      <c r="A72" s="46" t="s">
        <v>100</v>
      </c>
      <c r="B72" s="52">
        <v>29624</v>
      </c>
      <c r="C72" s="52">
        <v>527573</v>
      </c>
      <c r="D72" s="53">
        <v>0.24151672503320901</v>
      </c>
      <c r="E72" s="53">
        <v>4.4650881579162398</v>
      </c>
      <c r="F72" s="53">
        <v>33.009443800130597</v>
      </c>
      <c r="G72" s="53">
        <v>117.736266137168</v>
      </c>
      <c r="H72" s="53">
        <v>92.225578864997502</v>
      </c>
      <c r="I72" s="53">
        <v>37.5928670436505</v>
      </c>
      <c r="J72" s="53">
        <v>17.395233254264099</v>
      </c>
      <c r="K72" s="61">
        <v>1.5133299699158</v>
      </c>
      <c r="L72" s="52">
        <v>29279</v>
      </c>
      <c r="M72" s="53">
        <v>4.4297960995935699E-2</v>
      </c>
      <c r="N72" s="53">
        <v>0.88213395266231798</v>
      </c>
      <c r="O72" s="53">
        <v>7.3568086341746705E-2</v>
      </c>
      <c r="P72" s="53">
        <v>0.97243758325079399</v>
      </c>
      <c r="Q72" s="53">
        <v>2.7562416749205901E-2</v>
      </c>
      <c r="R72" s="53">
        <v>34.76</v>
      </c>
    </row>
    <row r="73" spans="1:18" ht="12.75" customHeight="1" x14ac:dyDescent="0.2">
      <c r="A73" s="43" t="s">
        <v>94</v>
      </c>
      <c r="B73" s="50">
        <v>1548</v>
      </c>
      <c r="C73" s="50">
        <v>24400</v>
      </c>
      <c r="D73" s="51">
        <v>0.35198873636043598</v>
      </c>
      <c r="E73" s="51">
        <v>2.76806526806527</v>
      </c>
      <c r="F73" s="51">
        <v>29.659277504105098</v>
      </c>
      <c r="G73" s="51">
        <v>105.675287356322</v>
      </c>
      <c r="H73" s="51">
        <v>108.82839696399</v>
      </c>
      <c r="I73" s="51">
        <v>56.281407035175903</v>
      </c>
      <c r="J73" s="51">
        <v>31.5589868617093</v>
      </c>
      <c r="K73" s="51">
        <v>1.6756170486286399</v>
      </c>
      <c r="L73" s="50">
        <v>1529</v>
      </c>
      <c r="M73" s="51">
        <v>3.13930673642904E-2</v>
      </c>
      <c r="N73" s="51">
        <v>0.90974493132766499</v>
      </c>
      <c r="O73" s="51">
        <v>5.8862001308044497E-2</v>
      </c>
      <c r="P73" s="51">
        <v>0.98822759973839103</v>
      </c>
      <c r="Q73" s="51">
        <v>1.17724002616089E-2</v>
      </c>
      <c r="R73" s="51">
        <v>36.950000000000003</v>
      </c>
    </row>
    <row r="74" spans="1:18" ht="12.75" customHeight="1" x14ac:dyDescent="0.2">
      <c r="A74" s="43" t="s">
        <v>95</v>
      </c>
      <c r="B74" s="50">
        <v>17317</v>
      </c>
      <c r="C74" s="50">
        <v>305547</v>
      </c>
      <c r="D74" s="51">
        <v>0.103463438607382</v>
      </c>
      <c r="E74" s="51">
        <v>3.3311742389192198</v>
      </c>
      <c r="F74" s="51">
        <v>32.193360156231599</v>
      </c>
      <c r="G74" s="51">
        <v>128.61831787426601</v>
      </c>
      <c r="H74" s="51">
        <v>88.158573570750093</v>
      </c>
      <c r="I74" s="51">
        <v>29.360765743699801</v>
      </c>
      <c r="J74" s="51">
        <v>10.4627450980392</v>
      </c>
      <c r="K74" s="51">
        <v>1.4611420006025699</v>
      </c>
      <c r="L74" s="50">
        <v>17102</v>
      </c>
      <c r="M74" s="51">
        <v>3.8416559466728999E-2</v>
      </c>
      <c r="N74" s="51">
        <v>0.90802245351420896</v>
      </c>
      <c r="O74" s="51">
        <v>5.3560987019062103E-2</v>
      </c>
      <c r="P74" s="51">
        <v>0.98140568354578395</v>
      </c>
      <c r="Q74" s="51">
        <v>1.8594316454215901E-2</v>
      </c>
      <c r="R74" s="51">
        <v>34.78</v>
      </c>
    </row>
    <row r="75" spans="1:18" ht="12.75" customHeight="1" x14ac:dyDescent="0.2">
      <c r="A75" s="43" t="s">
        <v>96</v>
      </c>
      <c r="B75" s="50">
        <v>3082</v>
      </c>
      <c r="C75" s="50">
        <v>67180</v>
      </c>
      <c r="D75" s="51">
        <v>0</v>
      </c>
      <c r="E75" s="51">
        <v>1.6072863648539999</v>
      </c>
      <c r="F75" s="51">
        <v>17.570194176625701</v>
      </c>
      <c r="G75" s="51">
        <v>93.408397841895393</v>
      </c>
      <c r="H75" s="51">
        <v>101.839222979955</v>
      </c>
      <c r="I75" s="51">
        <v>50.927158193594202</v>
      </c>
      <c r="J75" s="51">
        <v>17.431972789115601</v>
      </c>
      <c r="K75" s="51">
        <v>1.4139211617302001</v>
      </c>
      <c r="L75" s="50">
        <v>3050</v>
      </c>
      <c r="M75" s="51">
        <v>1.2786885245901601E-2</v>
      </c>
      <c r="N75" s="51">
        <v>0.94885245901639304</v>
      </c>
      <c r="O75" s="51">
        <v>3.8360655737704898E-2</v>
      </c>
      <c r="P75" s="51">
        <v>0.97901639344262303</v>
      </c>
      <c r="Q75" s="51">
        <v>2.0983606557377001E-2</v>
      </c>
      <c r="R75" s="51">
        <v>33.909999999999997</v>
      </c>
    </row>
    <row r="76" spans="1:18" ht="12.75" customHeight="1" x14ac:dyDescent="0.2">
      <c r="A76" s="43" t="s">
        <v>97</v>
      </c>
      <c r="B76" s="50">
        <v>3257</v>
      </c>
      <c r="C76" s="50">
        <v>46066</v>
      </c>
      <c r="D76" s="51">
        <v>0.76219512195121997</v>
      </c>
      <c r="E76" s="51">
        <v>5.8561070831009499</v>
      </c>
      <c r="F76" s="51">
        <v>46.075900965490902</v>
      </c>
      <c r="G76" s="51">
        <v>133.34034571017801</v>
      </c>
      <c r="H76" s="51">
        <v>114.862668616935</v>
      </c>
      <c r="I76" s="51">
        <v>58.488416255222198</v>
      </c>
      <c r="J76" s="51">
        <v>36.370056497175099</v>
      </c>
      <c r="K76" s="51">
        <v>1.97877845125027</v>
      </c>
      <c r="L76" s="50">
        <v>3227</v>
      </c>
      <c r="M76" s="51">
        <v>5.3920049581654798E-2</v>
      </c>
      <c r="N76" s="51">
        <v>0.82553455221567995</v>
      </c>
      <c r="O76" s="51">
        <v>0.12054539820266499</v>
      </c>
      <c r="P76" s="51">
        <v>0.97242020452432598</v>
      </c>
      <c r="Q76" s="51">
        <v>2.7579795475674001E-2</v>
      </c>
      <c r="R76" s="51">
        <v>34.44</v>
      </c>
    </row>
    <row r="77" spans="1:18" ht="12.75" customHeight="1" x14ac:dyDescent="0.2">
      <c r="A77" s="43" t="s">
        <v>98</v>
      </c>
      <c r="B77" s="50">
        <v>2118</v>
      </c>
      <c r="C77" s="50">
        <v>47742</v>
      </c>
      <c r="D77" s="51">
        <v>0.26444532592886399</v>
      </c>
      <c r="E77" s="51">
        <v>2.5626944902068498</v>
      </c>
      <c r="F77" s="51">
        <v>18.040293040293001</v>
      </c>
      <c r="G77" s="51">
        <v>87.205700123915705</v>
      </c>
      <c r="H77" s="51">
        <v>90.264345583494503</v>
      </c>
      <c r="I77" s="51">
        <v>39.060205580029397</v>
      </c>
      <c r="J77" s="51">
        <v>12.4892984841618</v>
      </c>
      <c r="K77" s="51">
        <v>1.2494349131401501</v>
      </c>
      <c r="L77" s="50">
        <v>2097</v>
      </c>
      <c r="M77" s="51">
        <v>0.11111111111111099</v>
      </c>
      <c r="N77" s="51">
        <v>0.78445398187887505</v>
      </c>
      <c r="O77" s="51">
        <v>0.104434907010014</v>
      </c>
      <c r="P77" s="51">
        <v>0.96232713400095404</v>
      </c>
      <c r="Q77" s="51">
        <v>3.7672865999046297E-2</v>
      </c>
      <c r="R77" s="51">
        <v>36.01</v>
      </c>
    </row>
    <row r="78" spans="1:18" ht="12.75" customHeight="1" x14ac:dyDescent="0.2">
      <c r="A78" s="43" t="s">
        <v>99</v>
      </c>
      <c r="B78" s="50">
        <v>1966</v>
      </c>
      <c r="C78" s="50">
        <v>29293</v>
      </c>
      <c r="D78" s="51">
        <v>0.84990651028386899</v>
      </c>
      <c r="E78" s="51">
        <v>29.478994246078699</v>
      </c>
      <c r="F78" s="51">
        <v>77.932219272216102</v>
      </c>
      <c r="G78" s="51">
        <v>110.986267166042</v>
      </c>
      <c r="H78" s="51">
        <v>88.893536916963001</v>
      </c>
      <c r="I78" s="51">
        <v>64.893519787953593</v>
      </c>
      <c r="J78" s="51">
        <v>46.953160527512502</v>
      </c>
      <c r="K78" s="51">
        <v>2.0999380221352499</v>
      </c>
      <c r="L78" s="50">
        <v>1942</v>
      </c>
      <c r="M78" s="51">
        <v>5.7157569515962903E-2</v>
      </c>
      <c r="N78" s="51">
        <v>0.76879505664263603</v>
      </c>
      <c r="O78" s="51">
        <v>0.17404737384140101</v>
      </c>
      <c r="P78" s="51">
        <v>0.90010298661174004</v>
      </c>
      <c r="Q78" s="51">
        <v>9.9897013388259501E-2</v>
      </c>
      <c r="R78" s="51">
        <v>33.35</v>
      </c>
    </row>
    <row r="79" spans="1:18" ht="12.75" customHeight="1" x14ac:dyDescent="0.2">
      <c r="A79" s="43" t="s">
        <v>45</v>
      </c>
      <c r="B79" s="50">
        <v>336</v>
      </c>
      <c r="C79" s="50">
        <v>7345</v>
      </c>
      <c r="D79" s="51">
        <v>0</v>
      </c>
      <c r="E79" s="51">
        <v>6.0496067755595897</v>
      </c>
      <c r="F79" s="51">
        <v>40.511147362697102</v>
      </c>
      <c r="G79" s="51">
        <v>68.256436841195793</v>
      </c>
      <c r="H79" s="51">
        <v>63.981539752464897</v>
      </c>
      <c r="I79" s="51">
        <v>26.602564102564099</v>
      </c>
      <c r="J79" s="51">
        <v>23.775558725630098</v>
      </c>
      <c r="K79" s="51">
        <v>1.1458842678005601</v>
      </c>
      <c r="L79" s="50">
        <v>332</v>
      </c>
      <c r="M79" s="51">
        <v>0.105421686746988</v>
      </c>
      <c r="N79" s="51">
        <v>0.63855421686747005</v>
      </c>
      <c r="O79" s="51">
        <v>0.25602409638554202</v>
      </c>
      <c r="P79" s="51">
        <v>0.86445783132530096</v>
      </c>
      <c r="Q79" s="51">
        <v>0.13554216867469901</v>
      </c>
      <c r="R79" s="51">
        <v>34.22</v>
      </c>
    </row>
    <row r="80" spans="1:18" s="45" customFormat="1" ht="12.75" customHeight="1" x14ac:dyDescent="0.25">
      <c r="A80" s="46" t="s">
        <v>109</v>
      </c>
      <c r="B80" s="52">
        <v>4571</v>
      </c>
      <c r="C80" s="52">
        <v>109052</v>
      </c>
      <c r="D80" s="53">
        <v>1.2138484272746499</v>
      </c>
      <c r="E80" s="53">
        <v>10.829749960184699</v>
      </c>
      <c r="F80" s="53">
        <v>24.188668153604102</v>
      </c>
      <c r="G80" s="53">
        <v>61.0259941470133</v>
      </c>
      <c r="H80" s="53">
        <v>78.644100487005105</v>
      </c>
      <c r="I80" s="53">
        <v>42.440899404512997</v>
      </c>
      <c r="J80" s="53">
        <v>22.240775528189399</v>
      </c>
      <c r="K80" s="61">
        <v>1.20292018053892</v>
      </c>
      <c r="L80" s="52">
        <v>4504</v>
      </c>
      <c r="M80" s="53">
        <v>0.45270870337477798</v>
      </c>
      <c r="N80" s="53">
        <v>0.30839253996447602</v>
      </c>
      <c r="O80" s="53">
        <v>0.238898756660746</v>
      </c>
      <c r="P80" s="53">
        <v>0.76931616341030196</v>
      </c>
      <c r="Q80" s="53">
        <v>0.23068383658969799</v>
      </c>
      <c r="R80" s="53">
        <v>35.99</v>
      </c>
    </row>
    <row r="81" spans="1:18" ht="12.75" customHeight="1" x14ac:dyDescent="0.2">
      <c r="A81" s="43" t="s">
        <v>101</v>
      </c>
      <c r="B81" s="50">
        <v>656</v>
      </c>
      <c r="C81" s="50">
        <v>13654</v>
      </c>
      <c r="D81" s="51">
        <v>0.38446751249519401</v>
      </c>
      <c r="E81" s="51">
        <v>8.25900231252065</v>
      </c>
      <c r="F81" s="51">
        <v>33.979686057248401</v>
      </c>
      <c r="G81" s="51">
        <v>97.975583371967204</v>
      </c>
      <c r="H81" s="51">
        <v>101.077812828601</v>
      </c>
      <c r="I81" s="51">
        <v>43.207523192273499</v>
      </c>
      <c r="J81" s="51">
        <v>17.563668297578701</v>
      </c>
      <c r="K81" s="51">
        <v>1.51223871786343</v>
      </c>
      <c r="L81" s="50">
        <v>644</v>
      </c>
      <c r="M81" s="51">
        <v>0.64596273291925499</v>
      </c>
      <c r="N81" s="51">
        <v>0.12732919254658401</v>
      </c>
      <c r="O81" s="51">
        <v>0.226708074534162</v>
      </c>
      <c r="P81" s="51">
        <v>0.80590062111801197</v>
      </c>
      <c r="Q81" s="51">
        <v>0.194099378881988</v>
      </c>
      <c r="R81" s="51">
        <v>36.4</v>
      </c>
    </row>
    <row r="82" spans="1:18" ht="12.75" customHeight="1" x14ac:dyDescent="0.2">
      <c r="A82" s="43" t="s">
        <v>102</v>
      </c>
      <c r="B82" s="50">
        <v>1325</v>
      </c>
      <c r="C82" s="50">
        <v>24630</v>
      </c>
      <c r="D82" s="51">
        <v>0.782013685239492</v>
      </c>
      <c r="E82" s="51">
        <v>24.139155129570501</v>
      </c>
      <c r="F82" s="51">
        <v>56.689342403628103</v>
      </c>
      <c r="G82" s="51">
        <v>109.52496169045899</v>
      </c>
      <c r="H82" s="51">
        <v>94.905736060970696</v>
      </c>
      <c r="I82" s="51">
        <v>44.1736481340442</v>
      </c>
      <c r="J82" s="51">
        <v>25.4882489241973</v>
      </c>
      <c r="K82" s="51">
        <v>1.77851553014055</v>
      </c>
      <c r="L82" s="50">
        <v>1310</v>
      </c>
      <c r="M82" s="51">
        <v>0.61068702290076304</v>
      </c>
      <c r="N82" s="51">
        <v>0.13358778625954201</v>
      </c>
      <c r="O82" s="51">
        <v>0.25572519083969503</v>
      </c>
      <c r="P82" s="51">
        <v>0.79847328244274796</v>
      </c>
      <c r="Q82" s="51">
        <v>0.20152671755725199</v>
      </c>
      <c r="R82" s="51">
        <v>35.04</v>
      </c>
    </row>
    <row r="83" spans="1:18" ht="12.75" customHeight="1" x14ac:dyDescent="0.2">
      <c r="A83" s="43" t="s">
        <v>103</v>
      </c>
      <c r="B83" s="50">
        <v>205</v>
      </c>
      <c r="C83" s="50">
        <v>6257</v>
      </c>
      <c r="D83" s="51">
        <v>2.31481481481481</v>
      </c>
      <c r="E83" s="51">
        <v>3.8986354775828498</v>
      </c>
      <c r="F83" s="51">
        <v>8.3052749719416408</v>
      </c>
      <c r="G83" s="51">
        <v>37.712130735386502</v>
      </c>
      <c r="H83" s="51">
        <v>80.131723380900098</v>
      </c>
      <c r="I83" s="51">
        <v>38.704581358609801</v>
      </c>
      <c r="J83" s="51">
        <v>17.3758865248227</v>
      </c>
      <c r="K83" s="51">
        <v>0.94221523632029203</v>
      </c>
      <c r="L83" s="50">
        <v>201</v>
      </c>
      <c r="M83" s="51">
        <v>0.32338308457711401</v>
      </c>
      <c r="N83" s="51">
        <v>0.38805970149253699</v>
      </c>
      <c r="O83" s="51">
        <v>0.288557213930348</v>
      </c>
      <c r="P83" s="51">
        <v>0.68159203980099503</v>
      </c>
      <c r="Q83" s="51">
        <v>0.31840796019900502</v>
      </c>
      <c r="R83" s="51">
        <v>36.68</v>
      </c>
    </row>
    <row r="84" spans="1:18" ht="12.75" customHeight="1" x14ac:dyDescent="0.2">
      <c r="A84" s="43" t="s">
        <v>104</v>
      </c>
      <c r="B84" s="50">
        <v>929</v>
      </c>
      <c r="C84" s="50">
        <v>22338</v>
      </c>
      <c r="D84" s="51">
        <v>3.4153005464480901</v>
      </c>
      <c r="E84" s="51">
        <v>8.1393147832670802</v>
      </c>
      <c r="F84" s="51">
        <v>17.5715695952616</v>
      </c>
      <c r="G84" s="51">
        <v>45.057013173917902</v>
      </c>
      <c r="H84" s="51">
        <v>67.9477020602219</v>
      </c>
      <c r="I84" s="51">
        <v>44.501655020228</v>
      </c>
      <c r="J84" s="51">
        <v>19.973009446693698</v>
      </c>
      <c r="K84" s="51">
        <v>1.0330278231301899</v>
      </c>
      <c r="L84" s="50">
        <v>910</v>
      </c>
      <c r="M84" s="51">
        <v>0.225274725274725</v>
      </c>
      <c r="N84" s="51">
        <v>0.62417582417582396</v>
      </c>
      <c r="O84" s="51">
        <v>0.15054945054945101</v>
      </c>
      <c r="P84" s="51">
        <v>0.76593406593406599</v>
      </c>
      <c r="Q84" s="51">
        <v>0.23406593406593401</v>
      </c>
      <c r="R84" s="51">
        <v>35.700000000000003</v>
      </c>
    </row>
    <row r="85" spans="1:18" ht="12.75" customHeight="1" x14ac:dyDescent="0.2">
      <c r="A85" s="43" t="s">
        <v>105</v>
      </c>
      <c r="B85" s="50">
        <v>318</v>
      </c>
      <c r="C85" s="50">
        <v>8276</v>
      </c>
      <c r="D85" s="51">
        <v>4.5248868778280604</v>
      </c>
      <c r="E85" s="51">
        <v>7.59493670886076</v>
      </c>
      <c r="F85" s="51">
        <v>14.820592823713</v>
      </c>
      <c r="G85" s="51">
        <v>54.696132596685104</v>
      </c>
      <c r="H85" s="51">
        <v>72.259644825474595</v>
      </c>
      <c r="I85" s="51">
        <v>43.609022556390997</v>
      </c>
      <c r="J85" s="51">
        <v>23.052959501557599</v>
      </c>
      <c r="K85" s="51">
        <v>1.1027908794525501</v>
      </c>
      <c r="L85" s="50">
        <v>315</v>
      </c>
      <c r="M85" s="51">
        <v>0.473015873015873</v>
      </c>
      <c r="N85" s="51">
        <v>0.241269841269841</v>
      </c>
      <c r="O85" s="51">
        <v>0.28571428571428598</v>
      </c>
      <c r="P85" s="51">
        <v>0.71428571428571397</v>
      </c>
      <c r="Q85" s="51">
        <v>0.28571428571428598</v>
      </c>
      <c r="R85" s="51">
        <v>36.68</v>
      </c>
    </row>
    <row r="86" spans="1:18" ht="12.75" customHeight="1" x14ac:dyDescent="0.2">
      <c r="A86" s="43" t="s">
        <v>106</v>
      </c>
      <c r="B86" s="50">
        <v>47</v>
      </c>
      <c r="C86" s="50">
        <v>1394</v>
      </c>
      <c r="D86" s="51">
        <v>0</v>
      </c>
      <c r="E86" s="51">
        <v>20.8333333333333</v>
      </c>
      <c r="F86" s="51">
        <v>24.2085661080074</v>
      </c>
      <c r="G86" s="51">
        <v>56.818181818181799</v>
      </c>
      <c r="H86" s="51">
        <v>74.074074074074105</v>
      </c>
      <c r="I86" s="51">
        <v>39.573820395738203</v>
      </c>
      <c r="J86" s="51">
        <v>22.182254196642699</v>
      </c>
      <c r="K86" s="51">
        <v>1.18845114962989</v>
      </c>
      <c r="L86" s="50">
        <v>46</v>
      </c>
      <c r="M86" s="51">
        <v>0.63043478260869601</v>
      </c>
      <c r="N86" s="51">
        <v>8.6956521739130405E-2</v>
      </c>
      <c r="O86" s="51">
        <v>0.282608695652174</v>
      </c>
      <c r="P86" s="51">
        <v>0.67391304347826098</v>
      </c>
      <c r="Q86" s="51">
        <v>0.32608695652173902</v>
      </c>
      <c r="R86" s="51">
        <v>37.75</v>
      </c>
    </row>
    <row r="87" spans="1:18" ht="12.75" customHeight="1" x14ac:dyDescent="0.2">
      <c r="A87" s="43" t="s">
        <v>107</v>
      </c>
      <c r="B87" s="50">
        <v>325</v>
      </c>
      <c r="C87" s="50">
        <v>6644</v>
      </c>
      <c r="D87" s="51">
        <v>0</v>
      </c>
      <c r="E87" s="51">
        <v>11.1111111111111</v>
      </c>
      <c r="F87" s="51">
        <v>37.302725968436199</v>
      </c>
      <c r="G87" s="51">
        <v>66.524114991684499</v>
      </c>
      <c r="H87" s="51">
        <v>74.906367041198493</v>
      </c>
      <c r="I87" s="51">
        <v>36.784741144414198</v>
      </c>
      <c r="J87" s="51">
        <v>23.715415019762801</v>
      </c>
      <c r="K87" s="51">
        <v>1.2517223763830401</v>
      </c>
      <c r="L87" s="50">
        <v>323</v>
      </c>
      <c r="M87" s="51">
        <v>0.50154798761609898</v>
      </c>
      <c r="N87" s="51">
        <v>0.20743034055727599</v>
      </c>
      <c r="O87" s="51">
        <v>0.29102167182662497</v>
      </c>
      <c r="P87" s="51">
        <v>0.75541795665634703</v>
      </c>
      <c r="Q87" s="51">
        <v>0.24458204334365299</v>
      </c>
      <c r="R87" s="51">
        <v>36.840000000000003</v>
      </c>
    </row>
    <row r="88" spans="1:18" ht="12.75" customHeight="1" x14ac:dyDescent="0.2">
      <c r="A88" s="43" t="s">
        <v>108</v>
      </c>
      <c r="B88" s="50">
        <v>73</v>
      </c>
      <c r="C88" s="50">
        <v>1477</v>
      </c>
      <c r="D88" s="51">
        <v>6.73400673400673</v>
      </c>
      <c r="E88" s="51">
        <v>17.730496453900699</v>
      </c>
      <c r="F88" s="51">
        <v>50.200803212851397</v>
      </c>
      <c r="G88" s="51">
        <v>96.866096866096896</v>
      </c>
      <c r="H88" s="51">
        <v>86.2068965517241</v>
      </c>
      <c r="I88" s="51">
        <v>46.263345195729499</v>
      </c>
      <c r="J88" s="51">
        <v>35.143769968051103</v>
      </c>
      <c r="K88" s="51">
        <v>1.6957270749118001</v>
      </c>
      <c r="L88" s="50">
        <v>71</v>
      </c>
      <c r="M88" s="51">
        <v>0.57746478873239404</v>
      </c>
      <c r="N88" s="51">
        <v>7.0422535211267595E-2</v>
      </c>
      <c r="O88" s="51">
        <v>0.352112676056338</v>
      </c>
      <c r="P88" s="51">
        <v>0.73239436619718301</v>
      </c>
      <c r="Q88" s="51">
        <v>0.26760563380281699</v>
      </c>
      <c r="R88" s="51">
        <v>36.42</v>
      </c>
    </row>
    <row r="89" spans="1:18" ht="12.75" customHeight="1" x14ac:dyDescent="0.2">
      <c r="A89" s="43" t="s">
        <v>45</v>
      </c>
      <c r="B89" s="50">
        <v>693</v>
      </c>
      <c r="C89" s="50">
        <v>24382</v>
      </c>
      <c r="D89" s="51">
        <v>1.194743130227</v>
      </c>
      <c r="E89" s="51">
        <v>4.66853408029879</v>
      </c>
      <c r="F89" s="51">
        <v>12.878650462543099</v>
      </c>
      <c r="G89" s="51">
        <v>34.617629889083503</v>
      </c>
      <c r="H89" s="51">
        <v>65.893202439387196</v>
      </c>
      <c r="I89" s="51">
        <v>40.937437135385203</v>
      </c>
      <c r="J89" s="51">
        <v>22.200296003946701</v>
      </c>
      <c r="K89" s="51">
        <v>0.91195246570435695</v>
      </c>
      <c r="L89" s="50">
        <v>684</v>
      </c>
      <c r="M89" s="51">
        <v>0.251461988304094</v>
      </c>
      <c r="N89" s="51">
        <v>0.48830409356725102</v>
      </c>
      <c r="O89" s="51">
        <v>0.26023391812865498</v>
      </c>
      <c r="P89" s="51">
        <v>0.75146198830409405</v>
      </c>
      <c r="Q89" s="51">
        <v>0.248538011695906</v>
      </c>
      <c r="R89" s="51">
        <v>36.58</v>
      </c>
    </row>
    <row r="90" spans="1:18" s="45" customFormat="1" ht="12.75" customHeight="1" x14ac:dyDescent="0.25">
      <c r="A90" s="46" t="s">
        <v>114</v>
      </c>
      <c r="B90" s="52">
        <v>7244</v>
      </c>
      <c r="C90" s="52">
        <v>120290</v>
      </c>
      <c r="D90" s="53">
        <v>1.7764128503899099</v>
      </c>
      <c r="E90" s="53">
        <v>19.442040082562102</v>
      </c>
      <c r="F90" s="53">
        <v>68.697166110796502</v>
      </c>
      <c r="G90" s="53">
        <v>128.52732492011</v>
      </c>
      <c r="H90" s="53">
        <v>103.361246218389</v>
      </c>
      <c r="I90" s="53">
        <v>51.190899395663003</v>
      </c>
      <c r="J90" s="53">
        <v>29.124612441453898</v>
      </c>
      <c r="K90" s="61">
        <v>2.0105985100968198</v>
      </c>
      <c r="L90" s="52">
        <v>7152</v>
      </c>
      <c r="M90" s="53">
        <v>0.28006152125279599</v>
      </c>
      <c r="N90" s="53">
        <v>0.48406040268456402</v>
      </c>
      <c r="O90" s="53">
        <v>0.23587807606264</v>
      </c>
      <c r="P90" s="53">
        <v>0.75447427293064895</v>
      </c>
      <c r="Q90" s="53">
        <v>0.245525727069351</v>
      </c>
      <c r="R90" s="53">
        <v>35.01</v>
      </c>
    </row>
    <row r="91" spans="1:18" ht="12.75" customHeight="1" x14ac:dyDescent="0.2">
      <c r="A91" s="43" t="s">
        <v>110</v>
      </c>
      <c r="B91" s="50">
        <v>398</v>
      </c>
      <c r="C91" s="50">
        <v>7736</v>
      </c>
      <c r="D91" s="51">
        <v>0.346500346500347</v>
      </c>
      <c r="E91" s="51">
        <v>13.5309278350515</v>
      </c>
      <c r="F91" s="51">
        <v>45.201837080009703</v>
      </c>
      <c r="G91" s="51">
        <v>111.304853240337</v>
      </c>
      <c r="H91" s="51">
        <v>104.40251572327</v>
      </c>
      <c r="I91" s="51">
        <v>51.643192488262898</v>
      </c>
      <c r="J91" s="51">
        <v>22.440392706872402</v>
      </c>
      <c r="K91" s="51">
        <v>1.7443510971015199</v>
      </c>
      <c r="L91" s="50">
        <v>394</v>
      </c>
      <c r="M91" s="51">
        <v>0.195431472081218</v>
      </c>
      <c r="N91" s="51">
        <v>0.55583756345177704</v>
      </c>
      <c r="O91" s="51">
        <v>0.24873096446700499</v>
      </c>
      <c r="P91" s="51">
        <v>0.71573604060913698</v>
      </c>
      <c r="Q91" s="51">
        <v>0.28426395939086302</v>
      </c>
      <c r="R91" s="51">
        <v>33.92</v>
      </c>
    </row>
    <row r="92" spans="1:18" ht="12.75" customHeight="1" x14ac:dyDescent="0.2">
      <c r="A92" s="43" t="s">
        <v>111</v>
      </c>
      <c r="B92" s="50">
        <v>334</v>
      </c>
      <c r="C92" s="50">
        <v>7220</v>
      </c>
      <c r="D92" s="51">
        <v>1.8066847335139999</v>
      </c>
      <c r="E92" s="51">
        <v>8.4817642069550505</v>
      </c>
      <c r="F92" s="51">
        <v>41.325536062378198</v>
      </c>
      <c r="G92" s="51">
        <v>83.646381167042307</v>
      </c>
      <c r="H92" s="51">
        <v>78.284405579845895</v>
      </c>
      <c r="I92" s="51">
        <v>40.667606958157002</v>
      </c>
      <c r="J92" s="51">
        <v>27.5193798449612</v>
      </c>
      <c r="K92" s="51">
        <v>1.40865879276427</v>
      </c>
      <c r="L92" s="50">
        <v>330</v>
      </c>
      <c r="M92" s="51">
        <v>0.27272727272727298</v>
      </c>
      <c r="N92" s="51">
        <v>0.52121212121212102</v>
      </c>
      <c r="O92" s="51">
        <v>0.206060606060606</v>
      </c>
      <c r="P92" s="51">
        <v>0.83333333333333304</v>
      </c>
      <c r="Q92" s="51">
        <v>0.16666666666666699</v>
      </c>
      <c r="R92" s="51">
        <v>36.57</v>
      </c>
    </row>
    <row r="93" spans="1:18" ht="12.75" customHeight="1" x14ac:dyDescent="0.2">
      <c r="A93" s="43" t="s">
        <v>112</v>
      </c>
      <c r="B93" s="50">
        <v>2487</v>
      </c>
      <c r="C93" s="50">
        <v>55841</v>
      </c>
      <c r="D93" s="51">
        <v>1.0513174321571701</v>
      </c>
      <c r="E93" s="51">
        <v>13.124968081303299</v>
      </c>
      <c r="F93" s="51">
        <v>52.542450455398402</v>
      </c>
      <c r="G93" s="51">
        <v>116.631615842972</v>
      </c>
      <c r="H93" s="51">
        <v>86.025226888171005</v>
      </c>
      <c r="I93" s="51">
        <v>34.363177805800802</v>
      </c>
      <c r="J93" s="51">
        <v>11.224550719445901</v>
      </c>
      <c r="K93" s="51">
        <v>1.5748165361262401</v>
      </c>
      <c r="L93" s="50">
        <v>2459</v>
      </c>
      <c r="M93" s="51">
        <v>0.496543310288735</v>
      </c>
      <c r="N93" s="51">
        <v>0.311102074013827</v>
      </c>
      <c r="O93" s="51">
        <v>0.192354615697438</v>
      </c>
      <c r="P93" s="51">
        <v>0.79463196421309501</v>
      </c>
      <c r="Q93" s="51">
        <v>0.20536803578690499</v>
      </c>
      <c r="R93" s="51">
        <v>34.479999999999997</v>
      </c>
    </row>
    <row r="94" spans="1:18" ht="12.75" customHeight="1" x14ac:dyDescent="0.2">
      <c r="A94" s="43" t="s">
        <v>113</v>
      </c>
      <c r="B94" s="50">
        <v>675</v>
      </c>
      <c r="C94" s="50">
        <v>13403</v>
      </c>
      <c r="D94" s="51">
        <v>0.67001675041875997</v>
      </c>
      <c r="E94" s="51">
        <v>10.403662089055301</v>
      </c>
      <c r="F94" s="51">
        <v>52.945069490403696</v>
      </c>
      <c r="G94" s="51">
        <v>118.432167595878</v>
      </c>
      <c r="H94" s="51">
        <v>87.827880931329204</v>
      </c>
      <c r="I94" s="51">
        <v>42.714247093809099</v>
      </c>
      <c r="J94" s="51">
        <v>19.146748907735802</v>
      </c>
      <c r="K94" s="51">
        <v>1.66069896429315</v>
      </c>
      <c r="L94" s="50">
        <v>668</v>
      </c>
      <c r="M94" s="51">
        <v>0.30838323353293401</v>
      </c>
      <c r="N94" s="51">
        <v>0.47604790419161702</v>
      </c>
      <c r="O94" s="51">
        <v>0.215568862275449</v>
      </c>
      <c r="P94" s="51">
        <v>0.77844311377245501</v>
      </c>
      <c r="Q94" s="51">
        <v>0.22155688622754499</v>
      </c>
      <c r="R94" s="51">
        <v>35.6</v>
      </c>
    </row>
    <row r="95" spans="1:18" ht="12.75" customHeight="1" x14ac:dyDescent="0.2">
      <c r="A95" s="43" t="s">
        <v>45</v>
      </c>
      <c r="B95" s="50">
        <v>3350</v>
      </c>
      <c r="C95" s="50">
        <v>36090</v>
      </c>
      <c r="D95" s="51">
        <v>3.4495279593318799</v>
      </c>
      <c r="E95" s="51">
        <v>35.588752196836602</v>
      </c>
      <c r="F95" s="51">
        <v>109.260401672493</v>
      </c>
      <c r="G95" s="51">
        <v>158.182386008745</v>
      </c>
      <c r="H95" s="51">
        <v>138.69647355163701</v>
      </c>
      <c r="I95" s="51">
        <v>87.617983109786394</v>
      </c>
      <c r="J95" s="51">
        <v>76.655052264808404</v>
      </c>
      <c r="K95" s="51">
        <v>3.04725288381819</v>
      </c>
      <c r="L95" s="50">
        <v>3301</v>
      </c>
      <c r="M95" s="51">
        <v>0.12390184792487099</v>
      </c>
      <c r="N95" s="51">
        <v>0.60224174492577998</v>
      </c>
      <c r="O95" s="51">
        <v>0.273856407149349</v>
      </c>
      <c r="P95" s="51">
        <v>0.71644956073916999</v>
      </c>
      <c r="Q95" s="51">
        <v>0.28355043926083001</v>
      </c>
      <c r="R95" s="51">
        <v>35.25</v>
      </c>
    </row>
    <row r="96" spans="1:18" ht="12.75" customHeight="1" x14ac:dyDescent="0.2">
      <c r="A96" s="43"/>
      <c r="B96" s="50"/>
      <c r="C96" s="50"/>
      <c r="D96" s="51"/>
      <c r="E96" s="51"/>
      <c r="F96" s="51"/>
      <c r="G96" s="51"/>
      <c r="H96" s="51"/>
      <c r="I96" s="51"/>
      <c r="J96" s="51"/>
      <c r="K96" s="51"/>
      <c r="L96" s="50"/>
      <c r="M96" s="51"/>
      <c r="N96" s="51"/>
      <c r="O96" s="51"/>
      <c r="P96" s="51"/>
      <c r="Q96" s="51"/>
      <c r="R96" s="51"/>
    </row>
    <row r="97" spans="1:18" ht="12.75" customHeight="1" x14ac:dyDescent="0.2">
      <c r="A97" s="68" t="s">
        <v>123</v>
      </c>
      <c r="B97" s="50"/>
      <c r="C97" s="50"/>
      <c r="D97" s="51"/>
      <c r="E97" s="51"/>
      <c r="F97" s="51"/>
      <c r="G97" s="51"/>
      <c r="H97" s="51"/>
      <c r="I97" s="51"/>
      <c r="J97" s="51"/>
      <c r="K97" s="51"/>
      <c r="L97" s="50"/>
      <c r="M97" s="51"/>
      <c r="N97" s="51"/>
      <c r="O97" s="51"/>
      <c r="P97" s="51"/>
      <c r="Q97" s="51"/>
      <c r="R97" s="51"/>
    </row>
    <row r="99" spans="1:18" ht="12.75" customHeight="1" x14ac:dyDescent="0.2">
      <c r="A99" s="42"/>
    </row>
    <row r="100" spans="1:18" x14ac:dyDescent="0.2">
      <c r="A100" s="54" t="s">
        <v>130</v>
      </c>
    </row>
    <row r="101" spans="1:18" x14ac:dyDescent="0.2">
      <c r="A101" s="43"/>
    </row>
    <row r="102" spans="1:18" x14ac:dyDescent="0.2">
      <c r="A102" s="43"/>
    </row>
    <row r="103" spans="1:18" x14ac:dyDescent="0.2">
      <c r="A103" s="43"/>
    </row>
    <row r="104" spans="1:18" x14ac:dyDescent="0.2">
      <c r="A104" s="4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showGridLines="0" workbookViewId="0">
      <selection activeCell="A34" sqref="A34"/>
    </sheetView>
  </sheetViews>
  <sheetFormatPr defaultColWidth="9" defaultRowHeight="11.25" x14ac:dyDescent="0.2"/>
  <cols>
    <col min="1" max="1" width="5.875" style="23" customWidth="1"/>
    <col min="2" max="2" width="137.125" style="23" customWidth="1"/>
    <col min="3" max="3" width="12.875" style="23" customWidth="1"/>
    <col min="4" max="4" width="15.375" style="23" customWidth="1"/>
    <col min="5" max="5" width="6.25" style="23" customWidth="1"/>
    <col min="6" max="7" width="6.75" style="23" customWidth="1"/>
    <col min="8" max="8" width="6.875" style="23" customWidth="1"/>
    <col min="9" max="9" width="6.25" style="23" customWidth="1"/>
    <col min="10" max="11" width="6.75" style="23" customWidth="1"/>
    <col min="12" max="16384" width="9" style="23"/>
  </cols>
  <sheetData>
    <row r="1" spans="1:16" s="78" customFormat="1" ht="72" customHeight="1" x14ac:dyDescent="0.2">
      <c r="A1" s="77" t="s">
        <v>39</v>
      </c>
    </row>
    <row r="2" spans="1:16" s="36" customFormat="1" ht="15.75" x14ac:dyDescent="0.25">
      <c r="A2" s="39" t="str">
        <f>Contents!A2</f>
        <v>33010DO006 Births, Australia, 2020</v>
      </c>
      <c r="K2" s="37"/>
      <c r="M2" s="38"/>
    </row>
    <row r="3" spans="1:16" s="18" customFormat="1" ht="14.25" customHeight="1" x14ac:dyDescent="0.2">
      <c r="A3" s="56" t="str">
        <f>Contents!A3</f>
        <v>Released at 11:30 am (Canberra time) Wed 8 Dec 2021</v>
      </c>
      <c r="K3" s="19"/>
      <c r="M3" s="20"/>
    </row>
    <row r="4" spans="1:16" s="18" customFormat="1" ht="12.75" customHeight="1" x14ac:dyDescent="0.2">
      <c r="A4" s="17"/>
      <c r="K4" s="19"/>
      <c r="M4" s="20"/>
    </row>
    <row r="5" spans="1:16" s="21" customFormat="1" ht="20.100000000000001" customHeight="1" x14ac:dyDescent="0.25">
      <c r="B5" s="22" t="s">
        <v>3</v>
      </c>
    </row>
    <row r="6" spans="1:16" s="21" customFormat="1" ht="12.75" customHeight="1" x14ac:dyDescent="0.2">
      <c r="B6" s="23"/>
    </row>
    <row r="7" spans="1:16" s="21" customFormat="1" x14ac:dyDescent="0.2">
      <c r="B7" s="21" t="s">
        <v>37</v>
      </c>
    </row>
    <row r="8" spans="1:16" s="21" customFormat="1" x14ac:dyDescent="0.2">
      <c r="B8" s="24" t="s">
        <v>131</v>
      </c>
    </row>
    <row r="9" spans="1:16" s="25" customFormat="1" x14ac:dyDescent="0.2">
      <c r="B9" s="41" t="s">
        <v>38</v>
      </c>
    </row>
    <row r="10" spans="1:16" s="25" customFormat="1" x14ac:dyDescent="0.2">
      <c r="B10" s="70" t="s">
        <v>122</v>
      </c>
    </row>
    <row r="11" spans="1:16" ht="12.75" customHeight="1" x14ac:dyDescent="0.2">
      <c r="A11" s="26"/>
      <c r="B11" s="27"/>
      <c r="C11" s="27"/>
      <c r="D11" s="27"/>
      <c r="E11" s="27"/>
      <c r="F11" s="27"/>
      <c r="G11" s="27"/>
      <c r="H11" s="27"/>
      <c r="I11" s="27"/>
      <c r="J11" s="27"/>
      <c r="K11" s="27"/>
    </row>
    <row r="12" spans="1:16" ht="12.75" x14ac:dyDescent="0.2">
      <c r="A12" s="26"/>
      <c r="B12" s="27"/>
      <c r="C12" s="27"/>
      <c r="D12" s="27"/>
      <c r="E12" s="27"/>
      <c r="F12" s="27"/>
      <c r="G12" s="27"/>
      <c r="H12" s="27"/>
      <c r="I12" s="27"/>
      <c r="J12" s="27"/>
      <c r="K12" s="27"/>
    </row>
    <row r="13" spans="1:16" ht="22.5" x14ac:dyDescent="0.2">
      <c r="A13" s="26"/>
      <c r="B13" s="66" t="s">
        <v>135</v>
      </c>
      <c r="C13" s="63"/>
      <c r="D13" s="63"/>
      <c r="E13" s="63"/>
      <c r="F13" s="63"/>
      <c r="G13" s="63"/>
      <c r="H13" s="63"/>
      <c r="I13" s="63"/>
      <c r="J13" s="63"/>
      <c r="K13" s="63"/>
      <c r="L13" s="63"/>
      <c r="M13" s="63"/>
      <c r="N13" s="63"/>
      <c r="O13" s="63"/>
      <c r="P13" s="63"/>
    </row>
    <row r="14" spans="1:16" ht="12.75" x14ac:dyDescent="0.2">
      <c r="A14" s="26"/>
      <c r="B14" s="66"/>
      <c r="C14" s="63"/>
      <c r="D14" s="63"/>
      <c r="E14" s="63"/>
      <c r="F14" s="63"/>
      <c r="G14" s="63"/>
      <c r="H14" s="63"/>
      <c r="I14" s="63"/>
      <c r="J14" s="63"/>
      <c r="K14" s="63"/>
      <c r="L14" s="63"/>
      <c r="M14" s="63"/>
      <c r="N14" s="63"/>
      <c r="O14" s="63"/>
      <c r="P14" s="63"/>
    </row>
    <row r="15" spans="1:16" ht="12.75" x14ac:dyDescent="0.2">
      <c r="A15" s="26"/>
      <c r="B15" s="23" t="s">
        <v>132</v>
      </c>
      <c r="C15" s="63"/>
      <c r="D15" s="63"/>
      <c r="E15" s="63"/>
      <c r="F15" s="63"/>
      <c r="G15" s="63"/>
      <c r="H15" s="63"/>
      <c r="I15" s="63"/>
      <c r="J15" s="63"/>
      <c r="K15" s="63"/>
      <c r="L15" s="63"/>
      <c r="M15" s="63"/>
      <c r="N15" s="63"/>
      <c r="O15" s="63"/>
      <c r="P15" s="63"/>
    </row>
    <row r="16" spans="1:16" ht="10.5" customHeight="1" x14ac:dyDescent="0.2">
      <c r="A16" s="28"/>
      <c r="B16" s="34"/>
    </row>
    <row r="17" spans="1:16" ht="22.5" x14ac:dyDescent="0.2">
      <c r="A17" s="30"/>
      <c r="B17" s="64" t="s">
        <v>125</v>
      </c>
    </row>
    <row r="18" spans="1:16" ht="12.75" x14ac:dyDescent="0.2">
      <c r="A18" s="30"/>
      <c r="B18" s="35"/>
    </row>
    <row r="19" spans="1:16" ht="15.75" customHeight="1" x14ac:dyDescent="0.2">
      <c r="A19" s="30"/>
      <c r="B19" s="67" t="s">
        <v>124</v>
      </c>
    </row>
    <row r="20" spans="1:16" ht="12.75" x14ac:dyDescent="0.2">
      <c r="A20" s="30"/>
      <c r="B20" s="84"/>
      <c r="C20" s="84"/>
      <c r="D20" s="84"/>
      <c r="E20" s="84"/>
      <c r="F20" s="84"/>
      <c r="G20" s="84"/>
      <c r="H20" s="84"/>
      <c r="I20" s="84"/>
      <c r="J20" s="84"/>
      <c r="K20" s="84"/>
      <c r="L20" s="84"/>
      <c r="M20" s="84"/>
      <c r="N20" s="84"/>
      <c r="O20" s="84"/>
      <c r="P20" s="84"/>
    </row>
    <row r="21" spans="1:16" ht="12.75" x14ac:dyDescent="0.2">
      <c r="A21" s="30"/>
      <c r="B21" s="30"/>
    </row>
    <row r="23" spans="1:16" x14ac:dyDescent="0.2">
      <c r="B23" s="83"/>
      <c r="C23" s="83"/>
    </row>
    <row r="25" spans="1:16" ht="12.75" x14ac:dyDescent="0.2">
      <c r="A25" s="31"/>
      <c r="E25" s="32"/>
    </row>
    <row r="26" spans="1:16" ht="12.75" x14ac:dyDescent="0.2">
      <c r="B26" s="40" t="s">
        <v>130</v>
      </c>
      <c r="E26" s="32"/>
    </row>
    <row r="27" spans="1:16" ht="12.75" x14ac:dyDescent="0.2">
      <c r="E27" s="32"/>
    </row>
    <row r="28" spans="1:16" ht="15.95" customHeight="1" x14ac:dyDescent="0.2"/>
    <row r="29" spans="1:16" ht="12.75" x14ac:dyDescent="0.2">
      <c r="E29" s="32"/>
    </row>
    <row r="30" spans="1:16" ht="12.75" x14ac:dyDescent="0.2">
      <c r="E30" s="32"/>
    </row>
    <row r="31" spans="1:16" ht="15.95" customHeight="1" x14ac:dyDescent="0.2"/>
    <row r="33" spans="1:1" ht="15.95" customHeight="1" x14ac:dyDescent="0.2"/>
    <row r="35" spans="1:1" ht="15.95" customHeight="1" x14ac:dyDescent="0.2"/>
    <row r="37" spans="1:1" ht="15.95" customHeight="1" x14ac:dyDescent="0.2"/>
    <row r="44" spans="1:1" ht="12.75" x14ac:dyDescent="0.2">
      <c r="A44" s="29"/>
    </row>
  </sheetData>
  <sheetProtection sheet="1" objects="1" scenarios="1"/>
  <mergeCells count="3">
    <mergeCell ref="B23:C23"/>
    <mergeCell ref="A1:XFD1"/>
    <mergeCell ref="B20:P20"/>
  </mergeCells>
  <hyperlinks>
    <hyperlink ref="B9" r:id="rId1" display="Summary" xr:uid="{00000000-0004-0000-0300-000000000000}"/>
    <hyperlink ref="B26" r:id="rId2" display="© Commonwealth of Australia 2018" xr:uid="{00000000-0004-0000-0300-000002000000}"/>
    <hyperlink ref="B10" r:id="rId3" location="methodology" xr:uid="{5E1BB58F-32B1-47E4-9640-3BC5C917E999}"/>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39</xdr:row>
                <xdr:rowOff>114300</xdr:rowOff>
              </from>
              <to>
                <xdr:col>3</xdr:col>
                <xdr:colOff>666750</xdr:colOff>
                <xdr:row>43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Angelina McRae</cp:lastModifiedBy>
  <cp:revision>5</cp:revision>
  <dcterms:created xsi:type="dcterms:W3CDTF">2007-10-02T09:30:30Z</dcterms:created>
  <dcterms:modified xsi:type="dcterms:W3CDTF">2021-11-17T22:10:43Z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2021-05-26T03:46:41Z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d685d45e-9059-40d0-9b81-720a7967b807</vt:lpwstr>
  </property>
  <property fmtid="{D5CDD505-2E9C-101B-9397-08002B2CF9AE}" pid="12" name="MSIP_Label_c8e5a7ee-c283-40b0-98eb-fa437df4c031_ContentBits">
    <vt:lpwstr>0</vt:lpwstr>
  </property>
</Properties>
</file>